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zkz" sheetId="2" r:id="rId1"/>
  </sheets>
  <definedNames>
    <definedName name="_xlnm._FilterDatabase" localSheetId="0" hidden="1">zkz!$B$2:$H$86</definedName>
  </definedNames>
  <calcPr calcId="144525"/>
</workbook>
</file>

<file path=xl/sharedStrings.xml><?xml version="1.0" encoding="utf-8"?>
<sst xmlns="http://schemas.openxmlformats.org/spreadsheetml/2006/main" count="145">
  <si>
    <t>2018年安徽巢湖经济开发区管委会招聘工作人员进入资格复审人员名单汇总表</t>
  </si>
  <si>
    <t>序号</t>
  </si>
  <si>
    <t>报考部门</t>
  </si>
  <si>
    <t>报考岗位</t>
  </si>
  <si>
    <t>岗位代码</t>
  </si>
  <si>
    <t>准考证号</t>
  </si>
  <si>
    <t>综合知识成绩</t>
  </si>
  <si>
    <t>申论成绩</t>
  </si>
  <si>
    <t>笔试成绩</t>
  </si>
  <si>
    <t>经开区管委会办公室</t>
  </si>
  <si>
    <t>秘书室工作人员</t>
  </si>
  <si>
    <t>010001</t>
  </si>
  <si>
    <t>2018011214</t>
  </si>
  <si>
    <t>2018012628</t>
  </si>
  <si>
    <t>2018010210</t>
  </si>
  <si>
    <t>010002</t>
  </si>
  <si>
    <t>2018011716</t>
  </si>
  <si>
    <t>2018012128</t>
  </si>
  <si>
    <t>2018021125</t>
  </si>
  <si>
    <t>工作人员</t>
  </si>
  <si>
    <t>010003</t>
  </si>
  <si>
    <t>2018012603</t>
  </si>
  <si>
    <t>2018021123</t>
  </si>
  <si>
    <t>2018013527</t>
  </si>
  <si>
    <t>010004</t>
  </si>
  <si>
    <t>2018020708</t>
  </si>
  <si>
    <t>2018020215</t>
  </si>
  <si>
    <t>2018012007</t>
  </si>
  <si>
    <t>经开区财政局</t>
  </si>
  <si>
    <t>金融监管员</t>
  </si>
  <si>
    <t>010005</t>
  </si>
  <si>
    <t>2018020724</t>
  </si>
  <si>
    <t>2018011410</t>
  </si>
  <si>
    <t>2018011403</t>
  </si>
  <si>
    <t>审计员</t>
  </si>
  <si>
    <t>010006</t>
  </si>
  <si>
    <t>2018020115</t>
  </si>
  <si>
    <t>2018011420</t>
  </si>
  <si>
    <t>2018021325</t>
  </si>
  <si>
    <t>经开区建发局</t>
  </si>
  <si>
    <t>工程管理</t>
  </si>
  <si>
    <t>010007</t>
  </si>
  <si>
    <t>2018012822</t>
  </si>
  <si>
    <t>2018021029</t>
  </si>
  <si>
    <t>2018013316</t>
  </si>
  <si>
    <t>安全管理</t>
  </si>
  <si>
    <t>010008</t>
  </si>
  <si>
    <t>2018020601</t>
  </si>
  <si>
    <t>2018011523</t>
  </si>
  <si>
    <t>2018010212</t>
  </si>
  <si>
    <t>报批管理</t>
  </si>
  <si>
    <t>010009</t>
  </si>
  <si>
    <t>2018020311</t>
  </si>
  <si>
    <t>2018021229</t>
  </si>
  <si>
    <t>2018021320</t>
  </si>
  <si>
    <t>综合管理</t>
  </si>
  <si>
    <t>010010</t>
  </si>
  <si>
    <t>2018013315</t>
  </si>
  <si>
    <t>2018020326</t>
  </si>
  <si>
    <t>2018011322</t>
  </si>
  <si>
    <t>2018011328</t>
  </si>
  <si>
    <t>2018010528</t>
  </si>
  <si>
    <t>2018020206</t>
  </si>
  <si>
    <t>经开区环保局</t>
  </si>
  <si>
    <t>环境监察</t>
  </si>
  <si>
    <t>010011</t>
  </si>
  <si>
    <t>2018021224</t>
  </si>
  <si>
    <t>2018021422</t>
  </si>
  <si>
    <t>2018020104</t>
  </si>
  <si>
    <t>2018013421</t>
  </si>
  <si>
    <t>2018011429</t>
  </si>
  <si>
    <t>2018012327</t>
  </si>
  <si>
    <t>环境管理</t>
  </si>
  <si>
    <t>010012</t>
  </si>
  <si>
    <t>2018011306</t>
  </si>
  <si>
    <t>2018012027</t>
  </si>
  <si>
    <t>2018012325</t>
  </si>
  <si>
    <t>经开区招商局</t>
  </si>
  <si>
    <t>010013</t>
  </si>
  <si>
    <t>2018012408</t>
  </si>
  <si>
    <t>2018011804</t>
  </si>
  <si>
    <t>2018012803</t>
  </si>
  <si>
    <t>产业招商</t>
  </si>
  <si>
    <t>010014</t>
  </si>
  <si>
    <t>2018012614</t>
  </si>
  <si>
    <t>2018011714</t>
  </si>
  <si>
    <t>2018020713</t>
  </si>
  <si>
    <t>2018012216</t>
  </si>
  <si>
    <t>2018010804</t>
  </si>
  <si>
    <t>2018012006</t>
  </si>
  <si>
    <t>2018021321</t>
  </si>
  <si>
    <t>2018021207</t>
  </si>
  <si>
    <t>2018011821</t>
  </si>
  <si>
    <t>经开区安监局</t>
  </si>
  <si>
    <t>安监处工作人员</t>
  </si>
  <si>
    <t>010015</t>
  </si>
  <si>
    <t>2018011406</t>
  </si>
  <si>
    <t>2018020701</t>
  </si>
  <si>
    <t>2018012827</t>
  </si>
  <si>
    <t>2018011204</t>
  </si>
  <si>
    <t>2018012503</t>
  </si>
  <si>
    <t>2018020719</t>
  </si>
  <si>
    <t>经开区人社局</t>
  </si>
  <si>
    <t>综合处人才办工作人员</t>
  </si>
  <si>
    <t>010016</t>
  </si>
  <si>
    <t>2018021526</t>
  </si>
  <si>
    <t>2018011428</t>
  </si>
  <si>
    <t>2018012711</t>
  </si>
  <si>
    <t>人力资源服务中心工作人员</t>
  </si>
  <si>
    <t>010017</t>
  </si>
  <si>
    <t>2018011127</t>
  </si>
  <si>
    <t>2018020114</t>
  </si>
  <si>
    <t>2018011116</t>
  </si>
  <si>
    <t>经开区政法办</t>
  </si>
  <si>
    <t>综合管理岗位1</t>
  </si>
  <si>
    <t>010018</t>
  </si>
  <si>
    <t>2018020730</t>
  </si>
  <si>
    <t>2018013024</t>
  </si>
  <si>
    <t>2018011105</t>
  </si>
  <si>
    <t>综合管理岗位2</t>
  </si>
  <si>
    <t>010019</t>
  </si>
  <si>
    <t>2018021312</t>
  </si>
  <si>
    <t>2018012622</t>
  </si>
  <si>
    <t>2018010512</t>
  </si>
  <si>
    <t>经开区经贸局</t>
  </si>
  <si>
    <t>科技信息化处主办</t>
  </si>
  <si>
    <t>010020</t>
  </si>
  <si>
    <t>2018010529</t>
  </si>
  <si>
    <t>2018020705</t>
  </si>
  <si>
    <t>2018021428</t>
  </si>
  <si>
    <t>2018010222</t>
  </si>
  <si>
    <t>2018012921</t>
  </si>
  <si>
    <t>2018010415</t>
  </si>
  <si>
    <t>经开区国资办</t>
  </si>
  <si>
    <t>综合业务岗位</t>
  </si>
  <si>
    <t>010021</t>
  </si>
  <si>
    <t>2018012611</t>
  </si>
  <si>
    <t>2018021103</t>
  </si>
  <si>
    <t>2018012626</t>
  </si>
  <si>
    <t>经开区市场局</t>
  </si>
  <si>
    <t>行政许可辅助岗位</t>
  </si>
  <si>
    <t>010022</t>
  </si>
  <si>
    <t>2018021330</t>
  </si>
  <si>
    <t>2018020922</t>
  </si>
  <si>
    <t>2018010711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</si>
</sst>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b/>
      <sz val="11"/>
      <color theme="1"/>
      <name val="宋体"/>
      <charset val="134"/>
      <scheme val="minor"/>
    </font>
    <font>
      <sz val="11"/>
      <color rgb="FFFF0000"/>
      <name val="宋体"/>
      <charset val="134"/>
      <scheme val="minor"/>
    </font>
    <font>
      <sz val="11"/>
      <color theme="1"/>
      <name val="宋体"/>
      <charset val="134"/>
      <scheme val="minor"/>
    </font>
    <font>
      <sz val="18"/>
      <color theme="1"/>
      <name val="方正小标宋简体"/>
      <charset val="134"/>
    </font>
    <font>
      <b/>
      <sz val="11"/>
      <name val="宋体"/>
      <charset val="134"/>
      <scheme val="minor"/>
    </font>
    <font>
      <b/>
      <sz val="11"/>
      <color theme="1"/>
      <name val="宋体"/>
      <charset val="134"/>
    </font>
    <font>
      <sz val="11"/>
      <name val="宋体"/>
      <charset val="134"/>
      <scheme val="minor"/>
    </font>
    <font>
      <sz val="11"/>
      <color theme="1"/>
      <name val="宋体"/>
      <charset val="134"/>
    </font>
    <font>
      <sz val="11"/>
      <color theme="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b/>
      <sz val="18"/>
      <color theme="3"/>
      <name val="宋体"/>
      <charset val="134"/>
      <scheme val="major"/>
    </font>
    <font>
      <b/>
      <sz val="11"/>
      <color theme="3"/>
      <name val="宋体"/>
      <charset val="134"/>
      <scheme val="minor"/>
    </font>
    <font>
      <u/>
      <sz val="11"/>
      <color rgb="FF0000FF"/>
      <name val="宋体"/>
      <charset val="0"/>
      <scheme val="minor"/>
    </font>
    <font>
      <sz val="11"/>
      <color rgb="FF9C0006"/>
      <name val="宋体"/>
      <charset val="134"/>
      <scheme val="minor"/>
    </font>
    <font>
      <b/>
      <sz val="11"/>
      <color theme="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1"/>
      <color rgb="FF3F3F3F"/>
      <name val="宋体"/>
      <charset val="134"/>
      <scheme val="minor"/>
    </font>
    <font>
      <i/>
      <sz val="11"/>
      <color rgb="FF7F7F7F"/>
      <name val="宋体"/>
      <charset val="134"/>
      <scheme val="minor"/>
    </font>
    <font>
      <u/>
      <sz val="11"/>
      <color rgb="FF800080"/>
      <name val="宋体"/>
      <charset val="0"/>
      <scheme val="minor"/>
    </font>
    <font>
      <sz val="11"/>
      <color rgb="FFFA7D00"/>
      <name val="宋体"/>
      <charset val="134"/>
      <scheme val="minor"/>
    </font>
    <font>
      <sz val="11"/>
      <color rgb="FF0061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399975585192419"/>
      </bottom>
      <diagonal/>
    </border>
  </borders>
  <cellStyleXfs count="49">
    <xf numFmtId="0" fontId="0" fillId="0" borderId="0">
      <alignment vertical="center"/>
    </xf>
    <xf numFmtId="42" fontId="13" fillId="0" borderId="0" applyFont="0" applyFill="0" applyBorder="0" applyAlignment="0" applyProtection="0">
      <alignment vertical="center"/>
    </xf>
    <xf numFmtId="0" fontId="0" fillId="16" borderId="0" applyNumberFormat="0" applyBorder="0" applyAlignment="0" applyProtection="0">
      <alignment vertical="center"/>
    </xf>
    <xf numFmtId="0" fontId="21" fillId="10"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13" borderId="0" applyNumberFormat="0" applyBorder="0" applyAlignment="0" applyProtection="0">
      <alignment vertical="center"/>
    </xf>
    <xf numFmtId="0" fontId="17" fillId="4" borderId="0" applyNumberFormat="0" applyBorder="0" applyAlignment="0" applyProtection="0">
      <alignment vertical="center"/>
    </xf>
    <xf numFmtId="43" fontId="13" fillId="0" borderId="0" applyFont="0" applyFill="0" applyBorder="0" applyAlignment="0" applyProtection="0">
      <alignment vertical="center"/>
    </xf>
    <xf numFmtId="0" fontId="9" fillId="19"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23"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3" applyNumberFormat="0" applyFill="0" applyAlignment="0" applyProtection="0">
      <alignment vertical="center"/>
    </xf>
    <xf numFmtId="0" fontId="9" fillId="9" borderId="0" applyNumberFormat="0" applyBorder="0" applyAlignment="0" applyProtection="0">
      <alignment vertical="center"/>
    </xf>
    <xf numFmtId="0" fontId="15" fillId="0" borderId="10" applyNumberFormat="0" applyFill="0" applyAlignment="0" applyProtection="0">
      <alignment vertical="center"/>
    </xf>
    <xf numFmtId="0" fontId="9" fillId="18" borderId="0" applyNumberFormat="0" applyBorder="0" applyAlignment="0" applyProtection="0">
      <alignment vertical="center"/>
    </xf>
    <xf numFmtId="0" fontId="22" fillId="22" borderId="8" applyNumberFormat="0" applyAlignment="0" applyProtection="0">
      <alignment vertical="center"/>
    </xf>
    <xf numFmtId="0" fontId="27" fillId="22" borderId="7" applyNumberFormat="0" applyAlignment="0" applyProtection="0">
      <alignment vertical="center"/>
    </xf>
    <xf numFmtId="0" fontId="18" fillId="6" borderId="4" applyNumberFormat="0" applyAlignment="0" applyProtection="0">
      <alignment vertical="center"/>
    </xf>
    <xf numFmtId="0" fontId="0" fillId="15" borderId="0" applyNumberFormat="0" applyBorder="0" applyAlignment="0" applyProtection="0">
      <alignment vertical="center"/>
    </xf>
    <xf numFmtId="0" fontId="9" fillId="21" borderId="0" applyNumberFormat="0" applyBorder="0" applyAlignment="0" applyProtection="0">
      <alignment vertical="center"/>
    </xf>
    <xf numFmtId="0" fontId="25" fillId="0" borderId="9" applyNumberFormat="0" applyFill="0" applyAlignment="0" applyProtection="0">
      <alignment vertical="center"/>
    </xf>
    <xf numFmtId="0" fontId="10" fillId="0" borderId="2" applyNumberFormat="0" applyFill="0" applyAlignment="0" applyProtection="0">
      <alignment vertical="center"/>
    </xf>
    <xf numFmtId="0" fontId="26" fillId="25" borderId="0" applyNumberFormat="0" applyBorder="0" applyAlignment="0" applyProtection="0">
      <alignment vertical="center"/>
    </xf>
    <xf numFmtId="0" fontId="20" fillId="8" borderId="0" applyNumberFormat="0" applyBorder="0" applyAlignment="0" applyProtection="0">
      <alignment vertical="center"/>
    </xf>
    <xf numFmtId="0" fontId="0" fillId="27" borderId="0" applyNumberFormat="0" applyBorder="0" applyAlignment="0" applyProtection="0">
      <alignment vertical="center"/>
    </xf>
    <xf numFmtId="0" fontId="9" fillId="20"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9" fillId="28" borderId="0" applyNumberFormat="0" applyBorder="0" applyAlignment="0" applyProtection="0">
      <alignment vertical="center"/>
    </xf>
    <xf numFmtId="0" fontId="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9" fillId="17"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1"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 xfId="0"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3" fillId="0" borderId="1" xfId="0" applyFont="1" applyBorder="1" applyAlignment="1">
      <alignment horizontal="center" vertical="center" shrinkToFit="1"/>
    </xf>
    <xf numFmtId="0" fontId="8" fillId="0" borderId="1"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abSelected="1" workbookViewId="0">
      <pane ySplit="2" topLeftCell="A3" activePane="bottomLeft" state="frozen"/>
      <selection/>
      <selection pane="bottomLeft" activeCell="D10" sqref="D10"/>
    </sheetView>
  </sheetViews>
  <sheetFormatPr defaultColWidth="9" defaultRowHeight="13.5" outlineLevelCol="7"/>
  <cols>
    <col min="1" max="1" width="7.25" style="2" customWidth="1"/>
    <col min="2" max="3" width="25.625" style="2" customWidth="1"/>
    <col min="4" max="4" width="15.375" style="3" customWidth="1"/>
    <col min="5" max="5" width="17.375" style="4" customWidth="1"/>
    <col min="6" max="6" width="15.375" style="5" customWidth="1"/>
    <col min="7" max="8" width="10.125" style="5" customWidth="1"/>
  </cols>
  <sheetData>
    <row r="1" ht="30" customHeight="1" spans="1:8">
      <c r="A1" s="6" t="s">
        <v>0</v>
      </c>
      <c r="B1" s="6"/>
      <c r="C1" s="6"/>
      <c r="D1" s="6"/>
      <c r="E1" s="6"/>
      <c r="F1" s="6"/>
      <c r="G1" s="6"/>
      <c r="H1" s="6"/>
    </row>
    <row r="2" s="1" customFormat="1" ht="22.6" customHeight="1" spans="1:8">
      <c r="A2" s="7" t="s">
        <v>1</v>
      </c>
      <c r="B2" s="8" t="s">
        <v>2</v>
      </c>
      <c r="C2" s="8" t="s">
        <v>3</v>
      </c>
      <c r="D2" s="9" t="s">
        <v>4</v>
      </c>
      <c r="E2" s="8" t="s">
        <v>5</v>
      </c>
      <c r="F2" s="10" t="s">
        <v>6</v>
      </c>
      <c r="G2" s="11" t="s">
        <v>7</v>
      </c>
      <c r="H2" s="10" t="s">
        <v>8</v>
      </c>
    </row>
    <row r="3" spans="1:8">
      <c r="A3" s="12">
        <v>1</v>
      </c>
      <c r="B3" s="13" t="s">
        <v>9</v>
      </c>
      <c r="C3" s="13" t="s">
        <v>10</v>
      </c>
      <c r="D3" s="14" t="s">
        <v>11</v>
      </c>
      <c r="E3" s="15" t="s">
        <v>12</v>
      </c>
      <c r="F3" s="16">
        <v>67.5</v>
      </c>
      <c r="G3" s="17">
        <v>74</v>
      </c>
      <c r="H3" s="16">
        <f>F3*0.4+G3*0.6</f>
        <v>71.4</v>
      </c>
    </row>
    <row r="4" spans="1:8">
      <c r="A4" s="12">
        <v>2</v>
      </c>
      <c r="B4" s="13" t="s">
        <v>9</v>
      </c>
      <c r="C4" s="13" t="s">
        <v>10</v>
      </c>
      <c r="D4" s="14" t="s">
        <v>11</v>
      </c>
      <c r="E4" s="15" t="s">
        <v>13</v>
      </c>
      <c r="F4" s="16">
        <v>56.5</v>
      </c>
      <c r="G4" s="17">
        <v>77</v>
      </c>
      <c r="H4" s="16">
        <f>F4*0.4+G4*0.6</f>
        <v>68.8</v>
      </c>
    </row>
    <row r="5" spans="1:8">
      <c r="A5" s="12">
        <v>3</v>
      </c>
      <c r="B5" s="13" t="s">
        <v>9</v>
      </c>
      <c r="C5" s="13" t="s">
        <v>10</v>
      </c>
      <c r="D5" s="14" t="s">
        <v>11</v>
      </c>
      <c r="E5" s="15" t="s">
        <v>14</v>
      </c>
      <c r="F5" s="16">
        <v>59.4</v>
      </c>
      <c r="G5" s="17">
        <v>74.5</v>
      </c>
      <c r="H5" s="16">
        <f>F5*0.4+G5*0.6</f>
        <v>68.46</v>
      </c>
    </row>
    <row r="6" spans="1:8">
      <c r="A6" s="12">
        <v>4</v>
      </c>
      <c r="B6" s="13" t="s">
        <v>9</v>
      </c>
      <c r="C6" s="13" t="s">
        <v>10</v>
      </c>
      <c r="D6" s="14" t="s">
        <v>15</v>
      </c>
      <c r="E6" s="15" t="s">
        <v>16</v>
      </c>
      <c r="F6" s="16">
        <v>55.2</v>
      </c>
      <c r="G6" s="17">
        <v>79.5</v>
      </c>
      <c r="H6" s="16">
        <f>F6*0.4+G6*0.6</f>
        <v>69.78</v>
      </c>
    </row>
    <row r="7" spans="1:8">
      <c r="A7" s="12">
        <v>5</v>
      </c>
      <c r="B7" s="13" t="s">
        <v>9</v>
      </c>
      <c r="C7" s="13" t="s">
        <v>10</v>
      </c>
      <c r="D7" s="14" t="s">
        <v>15</v>
      </c>
      <c r="E7" s="15" t="s">
        <v>17</v>
      </c>
      <c r="F7" s="16">
        <v>65.2</v>
      </c>
      <c r="G7" s="17">
        <v>71</v>
      </c>
      <c r="H7" s="16">
        <f>F7*0.4+G7*0.6</f>
        <v>68.68</v>
      </c>
    </row>
    <row r="8" spans="1:8">
      <c r="A8" s="12">
        <v>6</v>
      </c>
      <c r="B8" s="13" t="s">
        <v>9</v>
      </c>
      <c r="C8" s="13" t="s">
        <v>10</v>
      </c>
      <c r="D8" s="14" t="s">
        <v>15</v>
      </c>
      <c r="E8" s="15" t="s">
        <v>18</v>
      </c>
      <c r="F8" s="16">
        <v>61.3</v>
      </c>
      <c r="G8" s="17">
        <v>70.5</v>
      </c>
      <c r="H8" s="16">
        <f>F8*0.4+G8*0.6</f>
        <v>66.82</v>
      </c>
    </row>
    <row r="9" spans="1:8">
      <c r="A9" s="12">
        <v>7</v>
      </c>
      <c r="B9" s="13" t="s">
        <v>9</v>
      </c>
      <c r="C9" s="13" t="s">
        <v>19</v>
      </c>
      <c r="D9" s="14" t="s">
        <v>20</v>
      </c>
      <c r="E9" s="15" t="s">
        <v>21</v>
      </c>
      <c r="F9" s="16">
        <v>56.4</v>
      </c>
      <c r="G9" s="17">
        <v>82</v>
      </c>
      <c r="H9" s="16">
        <f>F9*0.4+G9*0.6</f>
        <v>71.76</v>
      </c>
    </row>
    <row r="10" spans="1:8">
      <c r="A10" s="12">
        <v>8</v>
      </c>
      <c r="B10" s="13" t="s">
        <v>9</v>
      </c>
      <c r="C10" s="13" t="s">
        <v>19</v>
      </c>
      <c r="D10" s="14" t="s">
        <v>20</v>
      </c>
      <c r="E10" s="15" t="s">
        <v>22</v>
      </c>
      <c r="F10" s="16">
        <v>63.1</v>
      </c>
      <c r="G10" s="17">
        <v>73.5</v>
      </c>
      <c r="H10" s="16">
        <f>F10*0.4+G10*0.6</f>
        <v>69.34</v>
      </c>
    </row>
    <row r="11" spans="1:8">
      <c r="A11" s="12">
        <v>9</v>
      </c>
      <c r="B11" s="13" t="s">
        <v>9</v>
      </c>
      <c r="C11" s="13" t="s">
        <v>19</v>
      </c>
      <c r="D11" s="14" t="s">
        <v>20</v>
      </c>
      <c r="E11" s="15" t="s">
        <v>23</v>
      </c>
      <c r="F11" s="16">
        <v>60.1</v>
      </c>
      <c r="G11" s="17">
        <v>67.5</v>
      </c>
      <c r="H11" s="16">
        <f>F11*0.4+G11*0.6</f>
        <v>64.54</v>
      </c>
    </row>
    <row r="12" spans="1:8">
      <c r="A12" s="12">
        <v>10</v>
      </c>
      <c r="B12" s="13" t="s">
        <v>9</v>
      </c>
      <c r="C12" s="13" t="s">
        <v>19</v>
      </c>
      <c r="D12" s="14" t="s">
        <v>24</v>
      </c>
      <c r="E12" s="15" t="s">
        <v>25</v>
      </c>
      <c r="F12" s="16">
        <v>63.1</v>
      </c>
      <c r="G12" s="17">
        <v>78.5</v>
      </c>
      <c r="H12" s="16">
        <f>F12*0.4+G12*0.6</f>
        <v>72.34</v>
      </c>
    </row>
    <row r="13" spans="1:8">
      <c r="A13" s="12">
        <v>11</v>
      </c>
      <c r="B13" s="13" t="s">
        <v>9</v>
      </c>
      <c r="C13" s="13" t="s">
        <v>19</v>
      </c>
      <c r="D13" s="14" t="s">
        <v>24</v>
      </c>
      <c r="E13" s="15" t="s">
        <v>26</v>
      </c>
      <c r="F13" s="16">
        <v>53.5</v>
      </c>
      <c r="G13" s="17">
        <v>75</v>
      </c>
      <c r="H13" s="16">
        <f>F13*0.4+G13*0.6</f>
        <v>66.4</v>
      </c>
    </row>
    <row r="14" spans="1:8">
      <c r="A14" s="12">
        <v>12</v>
      </c>
      <c r="B14" s="13" t="s">
        <v>9</v>
      </c>
      <c r="C14" s="13" t="s">
        <v>19</v>
      </c>
      <c r="D14" s="14" t="s">
        <v>24</v>
      </c>
      <c r="E14" s="15" t="s">
        <v>27</v>
      </c>
      <c r="F14" s="16">
        <v>63</v>
      </c>
      <c r="G14" s="17">
        <v>67</v>
      </c>
      <c r="H14" s="16">
        <f>F14*0.4+G14*0.6</f>
        <v>65.4</v>
      </c>
    </row>
    <row r="15" spans="1:8">
      <c r="A15" s="12">
        <v>13</v>
      </c>
      <c r="B15" s="13" t="s">
        <v>28</v>
      </c>
      <c r="C15" s="13" t="s">
        <v>29</v>
      </c>
      <c r="D15" s="14" t="s">
        <v>30</v>
      </c>
      <c r="E15" s="15" t="s">
        <v>31</v>
      </c>
      <c r="F15" s="16">
        <v>68.2</v>
      </c>
      <c r="G15" s="17">
        <v>81</v>
      </c>
      <c r="H15" s="16">
        <f>F15*0.4+G15*0.6</f>
        <v>75.88</v>
      </c>
    </row>
    <row r="16" spans="1:8">
      <c r="A16" s="12">
        <v>14</v>
      </c>
      <c r="B16" s="13" t="s">
        <v>28</v>
      </c>
      <c r="C16" s="13" t="s">
        <v>29</v>
      </c>
      <c r="D16" s="14" t="s">
        <v>30</v>
      </c>
      <c r="E16" s="15" t="s">
        <v>32</v>
      </c>
      <c r="F16" s="16">
        <v>69.6</v>
      </c>
      <c r="G16" s="17">
        <v>76</v>
      </c>
      <c r="H16" s="16">
        <f>F16*0.4+G16*0.6</f>
        <v>73.44</v>
      </c>
    </row>
    <row r="17" spans="1:8">
      <c r="A17" s="12">
        <v>15</v>
      </c>
      <c r="B17" s="13" t="s">
        <v>28</v>
      </c>
      <c r="C17" s="13" t="s">
        <v>29</v>
      </c>
      <c r="D17" s="14" t="s">
        <v>30</v>
      </c>
      <c r="E17" s="15" t="s">
        <v>33</v>
      </c>
      <c r="F17" s="16">
        <v>57.3</v>
      </c>
      <c r="G17" s="17">
        <v>81</v>
      </c>
      <c r="H17" s="16">
        <f>F17*0.4+G17*0.6</f>
        <v>71.52</v>
      </c>
    </row>
    <row r="18" spans="1:8">
      <c r="A18" s="12">
        <v>16</v>
      </c>
      <c r="B18" s="13" t="s">
        <v>28</v>
      </c>
      <c r="C18" s="13" t="s">
        <v>34</v>
      </c>
      <c r="D18" s="14" t="s">
        <v>35</v>
      </c>
      <c r="E18" s="15" t="s">
        <v>36</v>
      </c>
      <c r="F18" s="16">
        <v>68.6</v>
      </c>
      <c r="G18" s="17">
        <v>79</v>
      </c>
      <c r="H18" s="16">
        <f>F18*0.4+G18*0.6</f>
        <v>74.84</v>
      </c>
    </row>
    <row r="19" spans="1:8">
      <c r="A19" s="12">
        <v>17</v>
      </c>
      <c r="B19" s="13" t="s">
        <v>28</v>
      </c>
      <c r="C19" s="13" t="s">
        <v>34</v>
      </c>
      <c r="D19" s="14" t="s">
        <v>35</v>
      </c>
      <c r="E19" s="15" t="s">
        <v>37</v>
      </c>
      <c r="F19" s="16">
        <v>67</v>
      </c>
      <c r="G19" s="17">
        <v>80</v>
      </c>
      <c r="H19" s="16">
        <f>F19*0.4+G19*0.6</f>
        <v>74.8</v>
      </c>
    </row>
    <row r="20" spans="1:8">
      <c r="A20" s="12">
        <v>18</v>
      </c>
      <c r="B20" s="13" t="s">
        <v>28</v>
      </c>
      <c r="C20" s="13" t="s">
        <v>34</v>
      </c>
      <c r="D20" s="14" t="s">
        <v>35</v>
      </c>
      <c r="E20" s="15" t="s">
        <v>38</v>
      </c>
      <c r="F20" s="16">
        <v>57.5</v>
      </c>
      <c r="G20" s="17">
        <v>82</v>
      </c>
      <c r="H20" s="16">
        <f>F20*0.4+G20*0.6</f>
        <v>72.2</v>
      </c>
    </row>
    <row r="21" spans="1:8">
      <c r="A21" s="12">
        <v>19</v>
      </c>
      <c r="B21" s="13" t="s">
        <v>39</v>
      </c>
      <c r="C21" s="13" t="s">
        <v>40</v>
      </c>
      <c r="D21" s="14" t="s">
        <v>41</v>
      </c>
      <c r="E21" s="15" t="s">
        <v>42</v>
      </c>
      <c r="F21" s="16">
        <v>58</v>
      </c>
      <c r="G21" s="17">
        <v>74.5</v>
      </c>
      <c r="H21" s="16">
        <f>F21*0.4+G21*0.6</f>
        <v>67.9</v>
      </c>
    </row>
    <row r="22" spans="1:8">
      <c r="A22" s="12">
        <v>20</v>
      </c>
      <c r="B22" s="13" t="s">
        <v>39</v>
      </c>
      <c r="C22" s="13" t="s">
        <v>40</v>
      </c>
      <c r="D22" s="14" t="s">
        <v>41</v>
      </c>
      <c r="E22" s="15" t="s">
        <v>43</v>
      </c>
      <c r="F22" s="16">
        <v>60.7</v>
      </c>
      <c r="G22" s="17">
        <v>72</v>
      </c>
      <c r="H22" s="16">
        <f>F22*0.4+G22*0.6</f>
        <v>67.48</v>
      </c>
    </row>
    <row r="23" spans="1:8">
      <c r="A23" s="12">
        <v>21</v>
      </c>
      <c r="B23" s="13" t="s">
        <v>39</v>
      </c>
      <c r="C23" s="13" t="s">
        <v>40</v>
      </c>
      <c r="D23" s="14" t="s">
        <v>41</v>
      </c>
      <c r="E23" s="15" t="s">
        <v>44</v>
      </c>
      <c r="F23" s="16">
        <v>64.8</v>
      </c>
      <c r="G23" s="17">
        <v>69</v>
      </c>
      <c r="H23" s="16">
        <f>F23*0.4+G23*0.6</f>
        <v>67.32</v>
      </c>
    </row>
    <row r="24" spans="1:8">
      <c r="A24" s="12">
        <v>22</v>
      </c>
      <c r="B24" s="13" t="s">
        <v>39</v>
      </c>
      <c r="C24" s="13" t="s">
        <v>45</v>
      </c>
      <c r="D24" s="14" t="s">
        <v>46</v>
      </c>
      <c r="E24" s="15" t="s">
        <v>47</v>
      </c>
      <c r="F24" s="16">
        <v>60.3</v>
      </c>
      <c r="G24" s="17">
        <v>68</v>
      </c>
      <c r="H24" s="16">
        <f>F24*0.4+G24*0.6</f>
        <v>64.92</v>
      </c>
    </row>
    <row r="25" spans="1:8">
      <c r="A25" s="12">
        <v>23</v>
      </c>
      <c r="B25" s="13" t="s">
        <v>39</v>
      </c>
      <c r="C25" s="13" t="s">
        <v>45</v>
      </c>
      <c r="D25" s="14" t="s">
        <v>46</v>
      </c>
      <c r="E25" s="15" t="s">
        <v>48</v>
      </c>
      <c r="F25" s="16">
        <v>56</v>
      </c>
      <c r="G25" s="17">
        <v>64</v>
      </c>
      <c r="H25" s="16">
        <f>F25*0.4+G25*0.6</f>
        <v>60.8</v>
      </c>
    </row>
    <row r="26" spans="1:8">
      <c r="A26" s="12">
        <v>24</v>
      </c>
      <c r="B26" s="13" t="s">
        <v>39</v>
      </c>
      <c r="C26" s="13" t="s">
        <v>45</v>
      </c>
      <c r="D26" s="14" t="s">
        <v>46</v>
      </c>
      <c r="E26" s="15" t="s">
        <v>49</v>
      </c>
      <c r="F26" s="16">
        <v>52.6</v>
      </c>
      <c r="G26" s="17">
        <v>65</v>
      </c>
      <c r="H26" s="16">
        <f>F26*0.4+G26*0.6</f>
        <v>60.04</v>
      </c>
    </row>
    <row r="27" spans="1:8">
      <c r="A27" s="12">
        <v>25</v>
      </c>
      <c r="B27" s="13" t="s">
        <v>39</v>
      </c>
      <c r="C27" s="13" t="s">
        <v>50</v>
      </c>
      <c r="D27" s="14" t="s">
        <v>51</v>
      </c>
      <c r="E27" s="15" t="s">
        <v>52</v>
      </c>
      <c r="F27" s="16">
        <v>67.8</v>
      </c>
      <c r="G27" s="17">
        <v>73</v>
      </c>
      <c r="H27" s="16">
        <f>F27*0.4+G27*0.6</f>
        <v>70.92</v>
      </c>
    </row>
    <row r="28" spans="1:8">
      <c r="A28" s="12">
        <v>26</v>
      </c>
      <c r="B28" s="13" t="s">
        <v>39</v>
      </c>
      <c r="C28" s="13" t="s">
        <v>50</v>
      </c>
      <c r="D28" s="14" t="s">
        <v>51</v>
      </c>
      <c r="E28" s="15" t="s">
        <v>53</v>
      </c>
      <c r="F28" s="16">
        <v>57.9</v>
      </c>
      <c r="G28" s="17">
        <v>79</v>
      </c>
      <c r="H28" s="16">
        <f>F28*0.4+G28*0.6</f>
        <v>70.56</v>
      </c>
    </row>
    <row r="29" spans="1:8">
      <c r="A29" s="12">
        <v>27</v>
      </c>
      <c r="B29" s="13" t="s">
        <v>39</v>
      </c>
      <c r="C29" s="13" t="s">
        <v>50</v>
      </c>
      <c r="D29" s="14" t="s">
        <v>51</v>
      </c>
      <c r="E29" s="15" t="s">
        <v>54</v>
      </c>
      <c r="F29" s="16">
        <v>53.8</v>
      </c>
      <c r="G29" s="17">
        <v>79</v>
      </c>
      <c r="H29" s="16">
        <f>F29*0.4+G29*0.6</f>
        <v>68.92</v>
      </c>
    </row>
    <row r="30" spans="1:8">
      <c r="A30" s="12">
        <v>28</v>
      </c>
      <c r="B30" s="13" t="s">
        <v>39</v>
      </c>
      <c r="C30" s="13" t="s">
        <v>55</v>
      </c>
      <c r="D30" s="14" t="s">
        <v>56</v>
      </c>
      <c r="E30" s="15" t="s">
        <v>57</v>
      </c>
      <c r="F30" s="16">
        <v>66.6</v>
      </c>
      <c r="G30" s="17">
        <v>72</v>
      </c>
      <c r="H30" s="16">
        <f>F30*0.4+G30*0.6</f>
        <v>69.84</v>
      </c>
    </row>
    <row r="31" spans="1:8">
      <c r="A31" s="12">
        <v>29</v>
      </c>
      <c r="B31" s="13" t="s">
        <v>39</v>
      </c>
      <c r="C31" s="13" t="s">
        <v>55</v>
      </c>
      <c r="D31" s="14" t="s">
        <v>56</v>
      </c>
      <c r="E31" s="15" t="s">
        <v>58</v>
      </c>
      <c r="F31" s="16">
        <v>63.2</v>
      </c>
      <c r="G31" s="17">
        <v>73</v>
      </c>
      <c r="H31" s="16">
        <f>F31*0.4+G31*0.6</f>
        <v>69.08</v>
      </c>
    </row>
    <row r="32" spans="1:8">
      <c r="A32" s="12">
        <v>30</v>
      </c>
      <c r="B32" s="13" t="s">
        <v>39</v>
      </c>
      <c r="C32" s="13" t="s">
        <v>55</v>
      </c>
      <c r="D32" s="14" t="s">
        <v>56</v>
      </c>
      <c r="E32" s="15" t="s">
        <v>59</v>
      </c>
      <c r="F32" s="16">
        <v>59.8</v>
      </c>
      <c r="G32" s="17">
        <v>75</v>
      </c>
      <c r="H32" s="16">
        <f>F32*0.4+G32*0.6</f>
        <v>68.92</v>
      </c>
    </row>
    <row r="33" spans="1:8">
      <c r="A33" s="12">
        <v>31</v>
      </c>
      <c r="B33" s="13" t="s">
        <v>39</v>
      </c>
      <c r="C33" s="13" t="s">
        <v>55</v>
      </c>
      <c r="D33" s="14" t="s">
        <v>56</v>
      </c>
      <c r="E33" s="15" t="s">
        <v>60</v>
      </c>
      <c r="F33" s="16">
        <v>65.6</v>
      </c>
      <c r="G33" s="17">
        <v>70</v>
      </c>
      <c r="H33" s="16">
        <f>F33*0.4+G33*0.6</f>
        <v>68.24</v>
      </c>
    </row>
    <row r="34" spans="1:8">
      <c r="A34" s="12">
        <v>32</v>
      </c>
      <c r="B34" s="13" t="s">
        <v>39</v>
      </c>
      <c r="C34" s="13" t="s">
        <v>55</v>
      </c>
      <c r="D34" s="14" t="s">
        <v>56</v>
      </c>
      <c r="E34" s="15" t="s">
        <v>61</v>
      </c>
      <c r="F34" s="16">
        <v>59.1</v>
      </c>
      <c r="G34" s="17">
        <v>74</v>
      </c>
      <c r="H34" s="16">
        <f>F34*0.4+G34*0.6</f>
        <v>68.04</v>
      </c>
    </row>
    <row r="35" spans="1:8">
      <c r="A35" s="12">
        <v>33</v>
      </c>
      <c r="B35" s="13" t="s">
        <v>39</v>
      </c>
      <c r="C35" s="13" t="s">
        <v>55</v>
      </c>
      <c r="D35" s="14" t="s">
        <v>56</v>
      </c>
      <c r="E35" s="15" t="s">
        <v>62</v>
      </c>
      <c r="F35" s="16">
        <v>55.3</v>
      </c>
      <c r="G35" s="17">
        <v>76.5</v>
      </c>
      <c r="H35" s="16">
        <f>F35*0.4+G35*0.6</f>
        <v>68.02</v>
      </c>
    </row>
    <row r="36" spans="1:8">
      <c r="A36" s="12">
        <v>34</v>
      </c>
      <c r="B36" s="13" t="s">
        <v>63</v>
      </c>
      <c r="C36" s="13" t="s">
        <v>64</v>
      </c>
      <c r="D36" s="14" t="s">
        <v>65</v>
      </c>
      <c r="E36" s="15" t="s">
        <v>66</v>
      </c>
      <c r="F36" s="16">
        <v>66.3</v>
      </c>
      <c r="G36" s="17">
        <v>73.5</v>
      </c>
      <c r="H36" s="16">
        <f t="shared" ref="H36:H53" si="0">F36*0.4+G36*0.6</f>
        <v>70.62</v>
      </c>
    </row>
    <row r="37" spans="1:8">
      <c r="A37" s="12">
        <v>35</v>
      </c>
      <c r="B37" s="13" t="s">
        <v>63</v>
      </c>
      <c r="C37" s="13" t="s">
        <v>64</v>
      </c>
      <c r="D37" s="14" t="s">
        <v>65</v>
      </c>
      <c r="E37" s="15" t="s">
        <v>67</v>
      </c>
      <c r="F37" s="16">
        <v>67.6</v>
      </c>
      <c r="G37" s="17">
        <v>72.5</v>
      </c>
      <c r="H37" s="16">
        <f t="shared" si="0"/>
        <v>70.54</v>
      </c>
    </row>
    <row r="38" spans="1:8">
      <c r="A38" s="12">
        <v>36</v>
      </c>
      <c r="B38" s="13" t="s">
        <v>63</v>
      </c>
      <c r="C38" s="13" t="s">
        <v>64</v>
      </c>
      <c r="D38" s="14" t="s">
        <v>65</v>
      </c>
      <c r="E38" s="15" t="s">
        <v>68</v>
      </c>
      <c r="F38" s="16">
        <v>58.9</v>
      </c>
      <c r="G38" s="17">
        <v>76.5</v>
      </c>
      <c r="H38" s="16">
        <f t="shared" si="0"/>
        <v>69.46</v>
      </c>
    </row>
    <row r="39" spans="1:8">
      <c r="A39" s="12">
        <v>37</v>
      </c>
      <c r="B39" s="13" t="s">
        <v>63</v>
      </c>
      <c r="C39" s="13" t="s">
        <v>64</v>
      </c>
      <c r="D39" s="14" t="s">
        <v>65</v>
      </c>
      <c r="E39" s="15" t="s">
        <v>69</v>
      </c>
      <c r="F39" s="16">
        <v>71.5</v>
      </c>
      <c r="G39" s="17">
        <v>68</v>
      </c>
      <c r="H39" s="16">
        <f t="shared" si="0"/>
        <v>69.4</v>
      </c>
    </row>
    <row r="40" spans="1:8">
      <c r="A40" s="12">
        <v>38</v>
      </c>
      <c r="B40" s="13" t="s">
        <v>63</v>
      </c>
      <c r="C40" s="13" t="s">
        <v>64</v>
      </c>
      <c r="D40" s="14" t="s">
        <v>65</v>
      </c>
      <c r="E40" s="15" t="s">
        <v>70</v>
      </c>
      <c r="F40" s="16">
        <v>58.7</v>
      </c>
      <c r="G40" s="17">
        <v>73</v>
      </c>
      <c r="H40" s="16">
        <f t="shared" si="0"/>
        <v>67.28</v>
      </c>
    </row>
    <row r="41" spans="1:8">
      <c r="A41" s="12">
        <v>39</v>
      </c>
      <c r="B41" s="13" t="s">
        <v>63</v>
      </c>
      <c r="C41" s="13" t="s">
        <v>64</v>
      </c>
      <c r="D41" s="14" t="s">
        <v>65</v>
      </c>
      <c r="E41" s="15" t="s">
        <v>71</v>
      </c>
      <c r="F41" s="16">
        <v>59.3</v>
      </c>
      <c r="G41" s="17">
        <v>70</v>
      </c>
      <c r="H41" s="16">
        <f t="shared" si="0"/>
        <v>65.72</v>
      </c>
    </row>
    <row r="42" spans="1:8">
      <c r="A42" s="12">
        <v>40</v>
      </c>
      <c r="B42" s="13" t="s">
        <v>63</v>
      </c>
      <c r="C42" s="13" t="s">
        <v>72</v>
      </c>
      <c r="D42" s="14" t="s">
        <v>73</v>
      </c>
      <c r="E42" s="15" t="s">
        <v>74</v>
      </c>
      <c r="F42" s="16">
        <v>62.6</v>
      </c>
      <c r="G42" s="17">
        <v>75.5</v>
      </c>
      <c r="H42" s="16">
        <f>F42*0.4+G42*0.6</f>
        <v>70.34</v>
      </c>
    </row>
    <row r="43" spans="1:8">
      <c r="A43" s="12">
        <v>41</v>
      </c>
      <c r="B43" s="13" t="s">
        <v>63</v>
      </c>
      <c r="C43" s="13" t="s">
        <v>72</v>
      </c>
      <c r="D43" s="14" t="s">
        <v>73</v>
      </c>
      <c r="E43" s="15" t="s">
        <v>75</v>
      </c>
      <c r="F43" s="16">
        <v>60.1</v>
      </c>
      <c r="G43" s="17">
        <v>71</v>
      </c>
      <c r="H43" s="16">
        <f>F43*0.4+G43*0.6</f>
        <v>66.64</v>
      </c>
    </row>
    <row r="44" spans="1:8">
      <c r="A44" s="12">
        <v>42</v>
      </c>
      <c r="B44" s="13" t="s">
        <v>63</v>
      </c>
      <c r="C44" s="13" t="s">
        <v>72</v>
      </c>
      <c r="D44" s="14" t="s">
        <v>73</v>
      </c>
      <c r="E44" s="15" t="s">
        <v>76</v>
      </c>
      <c r="F44" s="16">
        <v>65.5</v>
      </c>
      <c r="G44" s="17">
        <v>65</v>
      </c>
      <c r="H44" s="16">
        <f>F44*0.4+G44*0.6</f>
        <v>65.2</v>
      </c>
    </row>
    <row r="45" spans="1:8">
      <c r="A45" s="12">
        <v>43</v>
      </c>
      <c r="B45" s="13" t="s">
        <v>77</v>
      </c>
      <c r="C45" s="13" t="s">
        <v>55</v>
      </c>
      <c r="D45" s="14" t="s">
        <v>78</v>
      </c>
      <c r="E45" s="15" t="s">
        <v>79</v>
      </c>
      <c r="F45" s="16">
        <v>70</v>
      </c>
      <c r="G45" s="17">
        <v>75</v>
      </c>
      <c r="H45" s="16">
        <f>F45*0.4+G45*0.6</f>
        <v>73</v>
      </c>
    </row>
    <row r="46" spans="1:8">
      <c r="A46" s="12">
        <v>44</v>
      </c>
      <c r="B46" s="13" t="s">
        <v>77</v>
      </c>
      <c r="C46" s="13" t="s">
        <v>55</v>
      </c>
      <c r="D46" s="14" t="s">
        <v>78</v>
      </c>
      <c r="E46" s="15" t="s">
        <v>80</v>
      </c>
      <c r="F46" s="16">
        <v>64.8</v>
      </c>
      <c r="G46" s="17">
        <v>73</v>
      </c>
      <c r="H46" s="16">
        <f>F46*0.4+G46*0.6</f>
        <v>69.72</v>
      </c>
    </row>
    <row r="47" spans="1:8">
      <c r="A47" s="12">
        <v>45</v>
      </c>
      <c r="B47" s="13" t="s">
        <v>77</v>
      </c>
      <c r="C47" s="13" t="s">
        <v>55</v>
      </c>
      <c r="D47" s="14" t="s">
        <v>78</v>
      </c>
      <c r="E47" s="15" t="s">
        <v>81</v>
      </c>
      <c r="F47" s="16">
        <v>72.2</v>
      </c>
      <c r="G47" s="17">
        <v>68</v>
      </c>
      <c r="H47" s="16">
        <f>F47*0.4+G47*0.6</f>
        <v>69.68</v>
      </c>
    </row>
    <row r="48" spans="1:8">
      <c r="A48" s="12">
        <v>46</v>
      </c>
      <c r="B48" s="13" t="s">
        <v>77</v>
      </c>
      <c r="C48" s="13" t="s">
        <v>82</v>
      </c>
      <c r="D48" s="14" t="s">
        <v>83</v>
      </c>
      <c r="E48" s="15" t="s">
        <v>84</v>
      </c>
      <c r="F48" s="16">
        <v>69.4</v>
      </c>
      <c r="G48" s="17">
        <v>81</v>
      </c>
      <c r="H48" s="16">
        <f t="shared" ref="H48:H60" si="1">F48*0.4+G48*0.6</f>
        <v>76.36</v>
      </c>
    </row>
    <row r="49" spans="1:8">
      <c r="A49" s="12">
        <v>47</v>
      </c>
      <c r="B49" s="13" t="s">
        <v>77</v>
      </c>
      <c r="C49" s="13" t="s">
        <v>82</v>
      </c>
      <c r="D49" s="14" t="s">
        <v>83</v>
      </c>
      <c r="E49" s="15" t="s">
        <v>85</v>
      </c>
      <c r="F49" s="16">
        <v>64.1</v>
      </c>
      <c r="G49" s="17">
        <v>79.5</v>
      </c>
      <c r="H49" s="16">
        <f t="shared" si="1"/>
        <v>73.34</v>
      </c>
    </row>
    <row r="50" spans="1:8">
      <c r="A50" s="12">
        <v>48</v>
      </c>
      <c r="B50" s="13" t="s">
        <v>77</v>
      </c>
      <c r="C50" s="13" t="s">
        <v>82</v>
      </c>
      <c r="D50" s="14" t="s">
        <v>83</v>
      </c>
      <c r="E50" s="15" t="s">
        <v>86</v>
      </c>
      <c r="F50" s="16">
        <v>66.6</v>
      </c>
      <c r="G50" s="17">
        <v>75.5</v>
      </c>
      <c r="H50" s="16">
        <f t="shared" si="1"/>
        <v>71.94</v>
      </c>
    </row>
    <row r="51" spans="1:8">
      <c r="A51" s="12">
        <v>49</v>
      </c>
      <c r="B51" s="13" t="s">
        <v>77</v>
      </c>
      <c r="C51" s="13" t="s">
        <v>82</v>
      </c>
      <c r="D51" s="14" t="s">
        <v>83</v>
      </c>
      <c r="E51" s="15" t="s">
        <v>87</v>
      </c>
      <c r="F51" s="16">
        <v>65.1</v>
      </c>
      <c r="G51" s="17">
        <v>74.5</v>
      </c>
      <c r="H51" s="16">
        <f t="shared" si="1"/>
        <v>70.74</v>
      </c>
    </row>
    <row r="52" spans="1:8">
      <c r="A52" s="12">
        <v>50</v>
      </c>
      <c r="B52" s="13" t="s">
        <v>77</v>
      </c>
      <c r="C52" s="13" t="s">
        <v>82</v>
      </c>
      <c r="D52" s="14" t="s">
        <v>83</v>
      </c>
      <c r="E52" s="15" t="s">
        <v>88</v>
      </c>
      <c r="F52" s="16">
        <v>56.6</v>
      </c>
      <c r="G52" s="17">
        <v>80</v>
      </c>
      <c r="H52" s="16">
        <f t="shared" si="1"/>
        <v>70.64</v>
      </c>
    </row>
    <row r="53" spans="1:8">
      <c r="A53" s="12">
        <v>51</v>
      </c>
      <c r="B53" s="13" t="s">
        <v>77</v>
      </c>
      <c r="C53" s="13" t="s">
        <v>82</v>
      </c>
      <c r="D53" s="14" t="s">
        <v>83</v>
      </c>
      <c r="E53" s="15" t="s">
        <v>89</v>
      </c>
      <c r="F53" s="16">
        <v>67</v>
      </c>
      <c r="G53" s="17">
        <v>71</v>
      </c>
      <c r="H53" s="16">
        <f t="shared" si="1"/>
        <v>69.4</v>
      </c>
    </row>
    <row r="54" spans="1:8">
      <c r="A54" s="12">
        <v>52</v>
      </c>
      <c r="B54" s="13" t="s">
        <v>77</v>
      </c>
      <c r="C54" s="13" t="s">
        <v>82</v>
      </c>
      <c r="D54" s="14" t="s">
        <v>83</v>
      </c>
      <c r="E54" s="15" t="s">
        <v>90</v>
      </c>
      <c r="F54" s="16">
        <v>56.6</v>
      </c>
      <c r="G54" s="17">
        <v>77.5</v>
      </c>
      <c r="H54" s="16">
        <f t="shared" si="1"/>
        <v>69.14</v>
      </c>
    </row>
    <row r="55" spans="1:8">
      <c r="A55" s="12">
        <v>53</v>
      </c>
      <c r="B55" s="13" t="s">
        <v>77</v>
      </c>
      <c r="C55" s="13" t="s">
        <v>82</v>
      </c>
      <c r="D55" s="14" t="s">
        <v>83</v>
      </c>
      <c r="E55" s="15" t="s">
        <v>91</v>
      </c>
      <c r="F55" s="16">
        <v>65</v>
      </c>
      <c r="G55" s="17">
        <v>71</v>
      </c>
      <c r="H55" s="16">
        <f t="shared" si="1"/>
        <v>68.6</v>
      </c>
    </row>
    <row r="56" spans="1:8">
      <c r="A56" s="12">
        <v>54</v>
      </c>
      <c r="B56" s="13" t="s">
        <v>77</v>
      </c>
      <c r="C56" s="13" t="s">
        <v>82</v>
      </c>
      <c r="D56" s="14" t="s">
        <v>83</v>
      </c>
      <c r="E56" s="15" t="s">
        <v>92</v>
      </c>
      <c r="F56" s="16">
        <v>55.6</v>
      </c>
      <c r="G56" s="17">
        <v>77</v>
      </c>
      <c r="H56" s="16">
        <f t="shared" si="1"/>
        <v>68.44</v>
      </c>
    </row>
    <row r="57" spans="1:8">
      <c r="A57" s="12">
        <v>55</v>
      </c>
      <c r="B57" s="13" t="s">
        <v>93</v>
      </c>
      <c r="C57" s="13" t="s">
        <v>94</v>
      </c>
      <c r="D57" s="14" t="s">
        <v>95</v>
      </c>
      <c r="E57" s="15" t="s">
        <v>96</v>
      </c>
      <c r="F57" s="16">
        <v>57.5</v>
      </c>
      <c r="G57" s="17">
        <v>79</v>
      </c>
      <c r="H57" s="16">
        <f t="shared" ref="H57:H95" si="2">F57*0.4+G57*0.6</f>
        <v>70.4</v>
      </c>
    </row>
    <row r="58" spans="1:8">
      <c r="A58" s="12">
        <v>56</v>
      </c>
      <c r="B58" s="13" t="s">
        <v>93</v>
      </c>
      <c r="C58" s="13" t="s">
        <v>94</v>
      </c>
      <c r="D58" s="14" t="s">
        <v>95</v>
      </c>
      <c r="E58" s="15" t="s">
        <v>97</v>
      </c>
      <c r="F58" s="16">
        <v>67.1</v>
      </c>
      <c r="G58" s="17">
        <v>72.5</v>
      </c>
      <c r="H58" s="16">
        <f t="shared" si="2"/>
        <v>70.34</v>
      </c>
    </row>
    <row r="59" spans="1:8">
      <c r="A59" s="12">
        <v>57</v>
      </c>
      <c r="B59" s="13" t="s">
        <v>93</v>
      </c>
      <c r="C59" s="13" t="s">
        <v>94</v>
      </c>
      <c r="D59" s="14" t="s">
        <v>95</v>
      </c>
      <c r="E59" s="15" t="s">
        <v>98</v>
      </c>
      <c r="F59" s="16">
        <v>61.5</v>
      </c>
      <c r="G59" s="17">
        <v>74</v>
      </c>
      <c r="H59" s="16">
        <f t="shared" si="2"/>
        <v>69</v>
      </c>
    </row>
    <row r="60" spans="1:8">
      <c r="A60" s="12">
        <v>58</v>
      </c>
      <c r="B60" s="13" t="s">
        <v>93</v>
      </c>
      <c r="C60" s="13" t="s">
        <v>94</v>
      </c>
      <c r="D60" s="14" t="s">
        <v>95</v>
      </c>
      <c r="E60" s="15" t="s">
        <v>99</v>
      </c>
      <c r="F60" s="16">
        <v>60.4</v>
      </c>
      <c r="G60" s="17">
        <v>73</v>
      </c>
      <c r="H60" s="16">
        <f t="shared" si="2"/>
        <v>67.96</v>
      </c>
    </row>
    <row r="61" spans="1:8">
      <c r="A61" s="12">
        <v>59</v>
      </c>
      <c r="B61" s="13" t="s">
        <v>93</v>
      </c>
      <c r="C61" s="13" t="s">
        <v>94</v>
      </c>
      <c r="D61" s="14" t="s">
        <v>95</v>
      </c>
      <c r="E61" s="15" t="s">
        <v>100</v>
      </c>
      <c r="F61" s="16">
        <v>60.9</v>
      </c>
      <c r="G61" s="17">
        <v>72.5</v>
      </c>
      <c r="H61" s="16">
        <f t="shared" si="2"/>
        <v>67.86</v>
      </c>
    </row>
    <row r="62" spans="1:8">
      <c r="A62" s="12">
        <v>60</v>
      </c>
      <c r="B62" s="13" t="s">
        <v>93</v>
      </c>
      <c r="C62" s="13" t="s">
        <v>94</v>
      </c>
      <c r="D62" s="14" t="s">
        <v>95</v>
      </c>
      <c r="E62" s="15" t="s">
        <v>101</v>
      </c>
      <c r="F62" s="16">
        <v>61.4</v>
      </c>
      <c r="G62" s="17">
        <v>71</v>
      </c>
      <c r="H62" s="16">
        <f t="shared" si="2"/>
        <v>67.16</v>
      </c>
    </row>
    <row r="63" spans="1:8">
      <c r="A63" s="12">
        <v>61</v>
      </c>
      <c r="B63" s="13" t="s">
        <v>102</v>
      </c>
      <c r="C63" s="13" t="s">
        <v>103</v>
      </c>
      <c r="D63" s="14" t="s">
        <v>104</v>
      </c>
      <c r="E63" s="15" t="s">
        <v>105</v>
      </c>
      <c r="F63" s="16">
        <v>56.7</v>
      </c>
      <c r="G63" s="17">
        <v>82.5</v>
      </c>
      <c r="H63" s="16">
        <f>F63*0.4+G63*0.6</f>
        <v>72.18</v>
      </c>
    </row>
    <row r="64" spans="1:8">
      <c r="A64" s="12">
        <v>62</v>
      </c>
      <c r="B64" s="13" t="s">
        <v>102</v>
      </c>
      <c r="C64" s="13" t="s">
        <v>103</v>
      </c>
      <c r="D64" s="14" t="s">
        <v>104</v>
      </c>
      <c r="E64" s="15" t="s">
        <v>106</v>
      </c>
      <c r="F64" s="16">
        <v>57.1</v>
      </c>
      <c r="G64" s="17">
        <v>78</v>
      </c>
      <c r="H64" s="16">
        <f>F64*0.4+G64*0.6</f>
        <v>69.64</v>
      </c>
    </row>
    <row r="65" spans="1:8">
      <c r="A65" s="12">
        <v>63</v>
      </c>
      <c r="B65" s="13" t="s">
        <v>102</v>
      </c>
      <c r="C65" s="13" t="s">
        <v>103</v>
      </c>
      <c r="D65" s="14" t="s">
        <v>104</v>
      </c>
      <c r="E65" s="15" t="s">
        <v>107</v>
      </c>
      <c r="F65" s="16">
        <v>61</v>
      </c>
      <c r="G65" s="17">
        <v>74.5</v>
      </c>
      <c r="H65" s="16">
        <f>F65*0.4+G65*0.6</f>
        <v>69.1</v>
      </c>
    </row>
    <row r="66" spans="1:8">
      <c r="A66" s="12">
        <v>64</v>
      </c>
      <c r="B66" s="13" t="s">
        <v>102</v>
      </c>
      <c r="C66" s="13" t="s">
        <v>108</v>
      </c>
      <c r="D66" s="14" t="s">
        <v>109</v>
      </c>
      <c r="E66" s="15" t="s">
        <v>110</v>
      </c>
      <c r="F66" s="16">
        <v>64.4</v>
      </c>
      <c r="G66" s="17">
        <v>73</v>
      </c>
      <c r="H66" s="16">
        <f>F66*0.4+G66*0.6</f>
        <v>69.56</v>
      </c>
    </row>
    <row r="67" spans="1:8">
      <c r="A67" s="12">
        <v>65</v>
      </c>
      <c r="B67" s="13" t="s">
        <v>102</v>
      </c>
      <c r="C67" s="13" t="s">
        <v>108</v>
      </c>
      <c r="D67" s="14" t="s">
        <v>109</v>
      </c>
      <c r="E67" s="15" t="s">
        <v>111</v>
      </c>
      <c r="F67" s="16">
        <v>58.6</v>
      </c>
      <c r="G67" s="17">
        <v>75</v>
      </c>
      <c r="H67" s="16">
        <f>F67*0.4+G67*0.6</f>
        <v>68.44</v>
      </c>
    </row>
    <row r="68" spans="1:8">
      <c r="A68" s="12">
        <v>66</v>
      </c>
      <c r="B68" s="13" t="s">
        <v>102</v>
      </c>
      <c r="C68" s="13" t="s">
        <v>108</v>
      </c>
      <c r="D68" s="14" t="s">
        <v>109</v>
      </c>
      <c r="E68" s="15" t="s">
        <v>112</v>
      </c>
      <c r="F68" s="16">
        <v>62.2</v>
      </c>
      <c r="G68" s="17">
        <v>70</v>
      </c>
      <c r="H68" s="16">
        <f>F68*0.4+G68*0.6</f>
        <v>66.88</v>
      </c>
    </row>
    <row r="69" spans="1:8">
      <c r="A69" s="12">
        <v>67</v>
      </c>
      <c r="B69" s="13" t="s">
        <v>113</v>
      </c>
      <c r="C69" s="13" t="s">
        <v>114</v>
      </c>
      <c r="D69" s="14" t="s">
        <v>115</v>
      </c>
      <c r="E69" s="15" t="s">
        <v>116</v>
      </c>
      <c r="F69" s="16">
        <v>62.6</v>
      </c>
      <c r="G69" s="17">
        <v>78</v>
      </c>
      <c r="H69" s="16">
        <f>F69*0.4+G69*0.6</f>
        <v>71.84</v>
      </c>
    </row>
    <row r="70" spans="1:8">
      <c r="A70" s="12">
        <v>68</v>
      </c>
      <c r="B70" s="13" t="s">
        <v>113</v>
      </c>
      <c r="C70" s="13" t="s">
        <v>114</v>
      </c>
      <c r="D70" s="14" t="s">
        <v>115</v>
      </c>
      <c r="E70" s="15" t="s">
        <v>117</v>
      </c>
      <c r="F70" s="16">
        <v>65.8</v>
      </c>
      <c r="G70" s="17">
        <v>74.5</v>
      </c>
      <c r="H70" s="16">
        <f>F70*0.4+G70*0.6</f>
        <v>71.02</v>
      </c>
    </row>
    <row r="71" spans="1:8">
      <c r="A71" s="12">
        <v>69</v>
      </c>
      <c r="B71" s="13" t="s">
        <v>113</v>
      </c>
      <c r="C71" s="13" t="s">
        <v>114</v>
      </c>
      <c r="D71" s="14" t="s">
        <v>115</v>
      </c>
      <c r="E71" s="15" t="s">
        <v>118</v>
      </c>
      <c r="F71" s="16">
        <v>63.3</v>
      </c>
      <c r="G71" s="17">
        <v>76</v>
      </c>
      <c r="H71" s="16">
        <f>F71*0.4+G71*0.6</f>
        <v>70.92</v>
      </c>
    </row>
    <row r="72" spans="1:8">
      <c r="A72" s="12">
        <v>70</v>
      </c>
      <c r="B72" s="13" t="s">
        <v>113</v>
      </c>
      <c r="C72" s="13" t="s">
        <v>119</v>
      </c>
      <c r="D72" s="14" t="s">
        <v>120</v>
      </c>
      <c r="E72" s="15" t="s">
        <v>121</v>
      </c>
      <c r="F72" s="16">
        <v>68.2</v>
      </c>
      <c r="G72" s="17">
        <v>77</v>
      </c>
      <c r="H72" s="16">
        <f>F72*0.4+G72*0.6</f>
        <v>73.48</v>
      </c>
    </row>
    <row r="73" spans="1:8">
      <c r="A73" s="12">
        <v>71</v>
      </c>
      <c r="B73" s="13" t="s">
        <v>113</v>
      </c>
      <c r="C73" s="13" t="s">
        <v>119</v>
      </c>
      <c r="D73" s="14" t="s">
        <v>120</v>
      </c>
      <c r="E73" s="15" t="s">
        <v>122</v>
      </c>
      <c r="F73" s="16">
        <v>57.9</v>
      </c>
      <c r="G73" s="17">
        <v>82.5</v>
      </c>
      <c r="H73" s="16">
        <f>F73*0.4+G73*0.6</f>
        <v>72.66</v>
      </c>
    </row>
    <row r="74" spans="1:8">
      <c r="A74" s="12">
        <v>72</v>
      </c>
      <c r="B74" s="13" t="s">
        <v>113</v>
      </c>
      <c r="C74" s="13" t="s">
        <v>119</v>
      </c>
      <c r="D74" s="14" t="s">
        <v>120</v>
      </c>
      <c r="E74" s="15" t="s">
        <v>123</v>
      </c>
      <c r="F74" s="16">
        <v>66</v>
      </c>
      <c r="G74" s="17">
        <v>75</v>
      </c>
      <c r="H74" s="16">
        <f>F74*0.4+G74*0.6</f>
        <v>71.4</v>
      </c>
    </row>
    <row r="75" spans="1:8">
      <c r="A75" s="12">
        <v>73</v>
      </c>
      <c r="B75" s="13" t="s">
        <v>124</v>
      </c>
      <c r="C75" s="13" t="s">
        <v>125</v>
      </c>
      <c r="D75" s="14" t="s">
        <v>126</v>
      </c>
      <c r="E75" s="15" t="s">
        <v>127</v>
      </c>
      <c r="F75" s="16">
        <v>66.7</v>
      </c>
      <c r="G75" s="17">
        <v>80.5</v>
      </c>
      <c r="H75" s="16">
        <f>F75*0.4+G75*0.6</f>
        <v>74.98</v>
      </c>
    </row>
    <row r="76" spans="1:8">
      <c r="A76" s="12">
        <v>74</v>
      </c>
      <c r="B76" s="13" t="s">
        <v>124</v>
      </c>
      <c r="C76" s="13" t="s">
        <v>125</v>
      </c>
      <c r="D76" s="14" t="s">
        <v>126</v>
      </c>
      <c r="E76" s="15" t="s">
        <v>128</v>
      </c>
      <c r="F76" s="16">
        <v>58.9</v>
      </c>
      <c r="G76" s="17">
        <v>78</v>
      </c>
      <c r="H76" s="16">
        <f>F76*0.4+G76*0.6</f>
        <v>70.36</v>
      </c>
    </row>
    <row r="77" spans="1:8">
      <c r="A77" s="12">
        <v>75</v>
      </c>
      <c r="B77" s="13" t="s">
        <v>124</v>
      </c>
      <c r="C77" s="13" t="s">
        <v>125</v>
      </c>
      <c r="D77" s="14" t="s">
        <v>126</v>
      </c>
      <c r="E77" s="15" t="s">
        <v>129</v>
      </c>
      <c r="F77" s="16">
        <v>67.8</v>
      </c>
      <c r="G77" s="17">
        <v>72</v>
      </c>
      <c r="H77" s="16">
        <f>F77*0.4+G77*0.6</f>
        <v>70.32</v>
      </c>
    </row>
    <row r="78" spans="1:8">
      <c r="A78" s="12">
        <v>76</v>
      </c>
      <c r="B78" s="13" t="s">
        <v>124</v>
      </c>
      <c r="C78" s="13" t="s">
        <v>125</v>
      </c>
      <c r="D78" s="14" t="s">
        <v>126</v>
      </c>
      <c r="E78" s="15" t="s">
        <v>130</v>
      </c>
      <c r="F78" s="16">
        <v>71.1</v>
      </c>
      <c r="G78" s="17">
        <v>68</v>
      </c>
      <c r="H78" s="16">
        <f>F78*0.4+G78*0.6</f>
        <v>69.24</v>
      </c>
    </row>
    <row r="79" spans="1:8">
      <c r="A79" s="12">
        <v>77</v>
      </c>
      <c r="B79" s="13" t="s">
        <v>124</v>
      </c>
      <c r="C79" s="13" t="s">
        <v>125</v>
      </c>
      <c r="D79" s="14" t="s">
        <v>126</v>
      </c>
      <c r="E79" s="15" t="s">
        <v>131</v>
      </c>
      <c r="F79" s="16">
        <v>58.6</v>
      </c>
      <c r="G79" s="17">
        <v>76</v>
      </c>
      <c r="H79" s="16">
        <f>F79*0.4+G79*0.6</f>
        <v>69.04</v>
      </c>
    </row>
    <row r="80" spans="1:8">
      <c r="A80" s="12">
        <v>78</v>
      </c>
      <c r="B80" s="13" t="s">
        <v>124</v>
      </c>
      <c r="C80" s="13" t="s">
        <v>125</v>
      </c>
      <c r="D80" s="14" t="s">
        <v>126</v>
      </c>
      <c r="E80" s="15" t="s">
        <v>132</v>
      </c>
      <c r="F80" s="16">
        <v>61.9</v>
      </c>
      <c r="G80" s="17">
        <v>73.5</v>
      </c>
      <c r="H80" s="16">
        <f>F80*0.4+G80*0.6</f>
        <v>68.86</v>
      </c>
    </row>
    <row r="81" spans="1:8">
      <c r="A81" s="12">
        <v>79</v>
      </c>
      <c r="B81" s="13" t="s">
        <v>133</v>
      </c>
      <c r="C81" s="13" t="s">
        <v>134</v>
      </c>
      <c r="D81" s="14" t="s">
        <v>135</v>
      </c>
      <c r="E81" s="15" t="s">
        <v>136</v>
      </c>
      <c r="F81" s="16">
        <v>62.3</v>
      </c>
      <c r="G81" s="17">
        <v>77</v>
      </c>
      <c r="H81" s="16">
        <f>F81*0.4+G81*0.6</f>
        <v>71.12</v>
      </c>
    </row>
    <row r="82" spans="1:8">
      <c r="A82" s="12">
        <v>80</v>
      </c>
      <c r="B82" s="13" t="s">
        <v>133</v>
      </c>
      <c r="C82" s="13" t="s">
        <v>134</v>
      </c>
      <c r="D82" s="14" t="s">
        <v>135</v>
      </c>
      <c r="E82" s="15" t="s">
        <v>137</v>
      </c>
      <c r="F82" s="16">
        <v>60.1</v>
      </c>
      <c r="G82" s="17">
        <v>77.5</v>
      </c>
      <c r="H82" s="16">
        <f>F82*0.4+G82*0.6</f>
        <v>70.54</v>
      </c>
    </row>
    <row r="83" spans="1:8">
      <c r="A83" s="12">
        <v>81</v>
      </c>
      <c r="B83" s="13" t="s">
        <v>133</v>
      </c>
      <c r="C83" s="13" t="s">
        <v>134</v>
      </c>
      <c r="D83" s="14" t="s">
        <v>135</v>
      </c>
      <c r="E83" s="15" t="s">
        <v>138</v>
      </c>
      <c r="F83" s="16">
        <v>69.5</v>
      </c>
      <c r="G83" s="17">
        <v>71</v>
      </c>
      <c r="H83" s="16">
        <f>F83*0.4+G83*0.6</f>
        <v>70.4</v>
      </c>
    </row>
    <row r="84" spans="1:8">
      <c r="A84" s="12">
        <v>82</v>
      </c>
      <c r="B84" s="13" t="s">
        <v>139</v>
      </c>
      <c r="C84" s="13" t="s">
        <v>140</v>
      </c>
      <c r="D84" s="14" t="s">
        <v>141</v>
      </c>
      <c r="E84" s="15" t="s">
        <v>142</v>
      </c>
      <c r="F84" s="16">
        <v>70.7</v>
      </c>
      <c r="G84" s="17">
        <v>75</v>
      </c>
      <c r="H84" s="16">
        <f>F84*0.4+G84*0.6</f>
        <v>73.28</v>
      </c>
    </row>
    <row r="85" spans="1:8">
      <c r="A85" s="12">
        <v>83</v>
      </c>
      <c r="B85" s="13" t="s">
        <v>139</v>
      </c>
      <c r="C85" s="13" t="s">
        <v>140</v>
      </c>
      <c r="D85" s="14" t="s">
        <v>141</v>
      </c>
      <c r="E85" s="15" t="s">
        <v>143</v>
      </c>
      <c r="F85" s="16">
        <v>66.3</v>
      </c>
      <c r="G85" s="17">
        <v>76</v>
      </c>
      <c r="H85" s="16">
        <f>F85*0.4+G85*0.6</f>
        <v>72.12</v>
      </c>
    </row>
    <row r="86" spans="1:8">
      <c r="A86" s="12">
        <v>84</v>
      </c>
      <c r="B86" s="13" t="s">
        <v>139</v>
      </c>
      <c r="C86" s="13" t="s">
        <v>140</v>
      </c>
      <c r="D86" s="14" t="s">
        <v>141</v>
      </c>
      <c r="E86" s="15" t="s">
        <v>144</v>
      </c>
      <c r="F86" s="16">
        <v>67.1</v>
      </c>
      <c r="G86" s="17">
        <v>73</v>
      </c>
      <c r="H86" s="16">
        <f>F86*0.4+G86*0.6</f>
        <v>70.64</v>
      </c>
    </row>
  </sheetData>
  <sortState ref="B2:AW1531">
    <sortCondition ref="D2:D1531"/>
    <sortCondition ref="H2:H1531" descending="1"/>
  </sortState>
  <mergeCells count="1">
    <mergeCell ref="A1:H1"/>
  </mergeCells>
  <pageMargins left="0.826388888888889" right="0.699305555555556" top="0.786805555555556" bottom="0.432638888888889" header="0.472222222222222"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zkz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dc:creator>
  <cp:lastModifiedBy>Administrator</cp:lastModifiedBy>
  <dcterms:created xsi:type="dcterms:W3CDTF">2018-10-11T02:13:00Z</dcterms:created>
  <cp:lastPrinted>2018-10-11T02:42:00Z</cp:lastPrinted>
  <dcterms:modified xsi:type="dcterms:W3CDTF">2018-11-02T10:36:49Z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