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<sst xmlns="http://schemas.openxmlformats.org/spreadsheetml/2006/main" count="81" uniqueCount="41">
  <si>
    <t>鸡西市公安局公开选调公务员总成绩公示</t>
  </si>
  <si>
    <t>姓名</t>
  </si>
  <si>
    <t>性别</t>
  </si>
  <si>
    <t>笔试成绩</t>
  </si>
  <si>
    <t>笔试折合成绩</t>
  </si>
  <si>
    <t>面试成绩</t>
  </si>
  <si>
    <t>名次</t>
  </si>
  <si>
    <t>面试折合成绩</t>
  </si>
  <si>
    <t>考试总成绩</t>
  </si>
  <si>
    <t>备注</t>
  </si>
  <si>
    <t>刘沙</t>
  </si>
  <si>
    <t>男</t>
  </si>
  <si>
    <t>拟进入心理测试、体检、政审考察人选</t>
  </si>
  <si>
    <t>邹江德</t>
  </si>
  <si>
    <t>荆雨春</t>
  </si>
  <si>
    <t>李岩峰</t>
  </si>
  <si>
    <t>孙东洋</t>
  </si>
  <si>
    <t>夏彪</t>
  </si>
  <si>
    <t>迟博文</t>
  </si>
  <si>
    <t>李亦超</t>
  </si>
  <si>
    <t>李肖伟</t>
  </si>
  <si>
    <t>孙运启</t>
  </si>
  <si>
    <t>文志鹏</t>
  </si>
  <si>
    <t>陈鑫刚</t>
  </si>
  <si>
    <t>江浩</t>
  </si>
  <si>
    <t>张立斌</t>
  </si>
  <si>
    <t>姜育宝</t>
  </si>
  <si>
    <t>宋建安</t>
  </si>
  <si>
    <t>孟美琳</t>
  </si>
  <si>
    <t>女</t>
  </si>
  <si>
    <t>王卓</t>
  </si>
  <si>
    <t>方洋洋</t>
  </si>
  <si>
    <t>刘子纯</t>
  </si>
  <si>
    <t>王维娜</t>
  </si>
  <si>
    <t>刘璐</t>
  </si>
  <si>
    <t>候巧雅</t>
  </si>
  <si>
    <t>娄岳阳</t>
  </si>
  <si>
    <t>姜萍</t>
  </si>
  <si>
    <t>迟宏欣</t>
  </si>
  <si>
    <t>蒋玥</t>
  </si>
  <si>
    <t>闫雪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</si>
</sst>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8"/>
      <name val="方正小标宋简体"/>
      <family val="4"/>
    </font>
    <font>
      <b/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4" applyNumberFormat="0" applyAlignment="0" applyProtection="0"/>
    <xf numFmtId="0" fontId="4" fillId="15" borderId="5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1" fillId="10" borderId="0" applyNumberFormat="0" applyBorder="0" applyAlignment="0" applyProtection="0"/>
    <xf numFmtId="0" fontId="20" fillId="8" borderId="7" applyNumberFormat="0" applyAlignment="0" applyProtection="0"/>
    <xf numFmtId="0" fontId="14" fillId="5" borderId="4" applyNumberFormat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58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58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9" xfId="5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K2" sqref="K2"/>
    </sheetView>
  </sheetViews>
  <sheetFormatPr defaultColWidth="9.00390625" defaultRowHeight="14.25"/>
  <cols>
    <col min="1" max="1" width="7.50390625" style="13" bestFit="1" customWidth="1"/>
    <col min="2" max="2" width="6.00390625" style="1" bestFit="1" customWidth="1"/>
    <col min="3" max="3" width="10.25390625" style="1" bestFit="1" customWidth="1"/>
    <col min="4" max="4" width="15.375" style="1" customWidth="1"/>
    <col min="5" max="5" width="10.625" style="1" customWidth="1"/>
    <col min="6" max="6" width="6.125" style="1" hidden="1" customWidth="1"/>
    <col min="7" max="7" width="15.50390625" style="1" customWidth="1"/>
    <col min="8" max="8" width="12.625" style="2" customWidth="1"/>
    <col min="9" max="9" width="38.375" style="1" customWidth="1"/>
    <col min="10" max="16384" width="9.00390625" style="1" customWidth="1"/>
  </cols>
  <sheetData>
    <row r="1" spans="1:9" ht="38.25" customHeight="1">
      <c r="A1" s="10" t="s">
        <v>0</v>
      </c>
      <c r="B1" s="10"/>
      <c r="C1" s="10"/>
      <c r="D1" s="10"/>
      <c r="E1" s="10"/>
      <c r="F1" s="10"/>
      <c r="G1" s="10"/>
      <c r="H1" s="11"/>
      <c r="I1" s="10"/>
    </row>
    <row r="2" spans="1:9" ht="28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 ht="18.75" customHeight="1">
      <c r="A3" s="12" t="s">
        <v>10</v>
      </c>
      <c r="B3" s="6" t="s">
        <v>11</v>
      </c>
      <c r="C3" s="7">
        <v>88.5</v>
      </c>
      <c r="D3" s="8">
        <f aca="true" t="shared" si="0" ref="D3:D18">C3*0.6</f>
        <v>53.1</v>
      </c>
      <c r="E3" s="8">
        <v>82.8</v>
      </c>
      <c r="F3" s="8"/>
      <c r="G3" s="8">
        <f aca="true" t="shared" si="1" ref="G3:G18">E3*0.4</f>
        <v>33.12</v>
      </c>
      <c r="H3" s="9">
        <f aca="true" t="shared" si="2" ref="H3:H18">D3+G3</f>
        <v>86.22</v>
      </c>
      <c r="I3" s="8" t="s">
        <v>12</v>
      </c>
    </row>
    <row r="4" spans="1:9" ht="18.75" customHeight="1">
      <c r="A4" s="12" t="s">
        <v>13</v>
      </c>
      <c r="B4" s="6" t="s">
        <v>11</v>
      </c>
      <c r="C4" s="7">
        <v>84</v>
      </c>
      <c r="D4" s="8">
        <f t="shared" si="0"/>
        <v>50.4</v>
      </c>
      <c r="E4" s="8">
        <v>75.8</v>
      </c>
      <c r="F4" s="8"/>
      <c r="G4" s="8">
        <f t="shared" si="1"/>
        <v>30.32</v>
      </c>
      <c r="H4" s="9">
        <f t="shared" si="2"/>
        <v>80.72</v>
      </c>
      <c r="I4" s="8" t="s">
        <v>12</v>
      </c>
    </row>
    <row r="5" spans="1:9" ht="18.75" customHeight="1">
      <c r="A5" s="12" t="s">
        <v>14</v>
      </c>
      <c r="B5" s="6" t="s">
        <v>11</v>
      </c>
      <c r="C5" s="7">
        <v>81</v>
      </c>
      <c r="D5" s="8">
        <f t="shared" si="0"/>
        <v>48.6</v>
      </c>
      <c r="E5" s="8">
        <v>79.8</v>
      </c>
      <c r="F5" s="8"/>
      <c r="G5" s="8">
        <f t="shared" si="1"/>
        <v>31.92</v>
      </c>
      <c r="H5" s="9">
        <f t="shared" si="2"/>
        <v>80.52000000000001</v>
      </c>
      <c r="I5" s="8" t="s">
        <v>12</v>
      </c>
    </row>
    <row r="6" spans="1:9" ht="18.75" customHeight="1">
      <c r="A6" s="12" t="s">
        <v>15</v>
      </c>
      <c r="B6" s="6" t="s">
        <v>11</v>
      </c>
      <c r="C6" s="7">
        <v>80</v>
      </c>
      <c r="D6" s="8">
        <f t="shared" si="0"/>
        <v>48</v>
      </c>
      <c r="E6" s="8">
        <v>80.6</v>
      </c>
      <c r="F6" s="8"/>
      <c r="G6" s="8">
        <f t="shared" si="1"/>
        <v>32.24</v>
      </c>
      <c r="H6" s="9">
        <f t="shared" si="2"/>
        <v>80.24000000000001</v>
      </c>
      <c r="I6" s="8" t="s">
        <v>12</v>
      </c>
    </row>
    <row r="7" spans="1:9" ht="18.75" customHeight="1">
      <c r="A7" s="12" t="s">
        <v>16</v>
      </c>
      <c r="B7" s="6" t="s">
        <v>11</v>
      </c>
      <c r="C7" s="7">
        <v>82</v>
      </c>
      <c r="D7" s="8">
        <f t="shared" si="0"/>
        <v>49.199999999999996</v>
      </c>
      <c r="E7" s="8">
        <v>77.2</v>
      </c>
      <c r="F7" s="8"/>
      <c r="G7" s="8">
        <f t="shared" si="1"/>
        <v>30.880000000000003</v>
      </c>
      <c r="H7" s="9">
        <f t="shared" si="2"/>
        <v>80.08</v>
      </c>
      <c r="I7" s="8" t="s">
        <v>12</v>
      </c>
    </row>
    <row r="8" spans="1:9" ht="18.75" customHeight="1">
      <c r="A8" s="12" t="s">
        <v>17</v>
      </c>
      <c r="B8" s="6" t="s">
        <v>11</v>
      </c>
      <c r="C8" s="7">
        <v>77.5</v>
      </c>
      <c r="D8" s="8">
        <f t="shared" si="0"/>
        <v>46.5</v>
      </c>
      <c r="E8" s="8">
        <v>79.4</v>
      </c>
      <c r="F8" s="8"/>
      <c r="G8" s="8">
        <f t="shared" si="1"/>
        <v>31.760000000000005</v>
      </c>
      <c r="H8" s="9">
        <f t="shared" si="2"/>
        <v>78.26</v>
      </c>
      <c r="I8" s="8" t="s">
        <v>12</v>
      </c>
    </row>
    <row r="9" spans="1:9" ht="18.75" customHeight="1">
      <c r="A9" s="12" t="s">
        <v>18</v>
      </c>
      <c r="B9" s="6" t="s">
        <v>11</v>
      </c>
      <c r="C9" s="7">
        <v>74.5</v>
      </c>
      <c r="D9" s="8">
        <f t="shared" si="0"/>
        <v>44.699999999999996</v>
      </c>
      <c r="E9" s="8">
        <v>83.8</v>
      </c>
      <c r="F9" s="8"/>
      <c r="G9" s="8">
        <f t="shared" si="1"/>
        <v>33.52</v>
      </c>
      <c r="H9" s="9">
        <f t="shared" si="2"/>
        <v>78.22</v>
      </c>
      <c r="I9" s="8" t="s">
        <v>12</v>
      </c>
    </row>
    <row r="10" spans="1:9" ht="18.75" customHeight="1">
      <c r="A10" s="12" t="s">
        <v>19</v>
      </c>
      <c r="B10" s="6" t="s">
        <v>11</v>
      </c>
      <c r="C10" s="7">
        <v>79</v>
      </c>
      <c r="D10" s="8">
        <f t="shared" si="0"/>
        <v>47.4</v>
      </c>
      <c r="E10" s="8">
        <v>76.6</v>
      </c>
      <c r="F10" s="8"/>
      <c r="G10" s="8">
        <f t="shared" si="1"/>
        <v>30.64</v>
      </c>
      <c r="H10" s="9">
        <f t="shared" si="2"/>
        <v>78.03999999999999</v>
      </c>
      <c r="I10" s="8" t="s">
        <v>12</v>
      </c>
    </row>
    <row r="11" spans="1:9" ht="18.75" customHeight="1">
      <c r="A11" s="12" t="s">
        <v>20</v>
      </c>
      <c r="B11" s="6" t="s">
        <v>11</v>
      </c>
      <c r="C11" s="7">
        <v>84</v>
      </c>
      <c r="D11" s="8">
        <f t="shared" si="0"/>
        <v>50.4</v>
      </c>
      <c r="E11" s="8">
        <v>69</v>
      </c>
      <c r="F11" s="8"/>
      <c r="G11" s="8">
        <f t="shared" si="1"/>
        <v>27.6</v>
      </c>
      <c r="H11" s="9">
        <f t="shared" si="2"/>
        <v>78</v>
      </c>
      <c r="I11" s="8" t="s">
        <v>12</v>
      </c>
    </row>
    <row r="12" spans="1:9" ht="18.75" customHeight="1">
      <c r="A12" s="12" t="s">
        <v>21</v>
      </c>
      <c r="B12" s="6" t="s">
        <v>11</v>
      </c>
      <c r="C12" s="7">
        <v>77</v>
      </c>
      <c r="D12" s="8">
        <f t="shared" si="0"/>
        <v>46.199999999999996</v>
      </c>
      <c r="E12" s="8">
        <v>77</v>
      </c>
      <c r="F12" s="8"/>
      <c r="G12" s="8">
        <f t="shared" si="1"/>
        <v>30.8</v>
      </c>
      <c r="H12" s="9">
        <f t="shared" si="2"/>
        <v>77</v>
      </c>
      <c r="I12" s="8" t="s">
        <v>12</v>
      </c>
    </row>
    <row r="13" spans="1:9" ht="18.75" customHeight="1">
      <c r="A13" s="12" t="s">
        <v>22</v>
      </c>
      <c r="B13" s="6" t="s">
        <v>11</v>
      </c>
      <c r="C13" s="7">
        <v>75</v>
      </c>
      <c r="D13" s="8">
        <f t="shared" si="0"/>
        <v>45</v>
      </c>
      <c r="E13" s="8">
        <v>80</v>
      </c>
      <c r="F13" s="8"/>
      <c r="G13" s="8">
        <f t="shared" si="1"/>
        <v>32</v>
      </c>
      <c r="H13" s="9">
        <f t="shared" si="2"/>
        <v>77</v>
      </c>
      <c r="I13" s="8" t="s">
        <v>12</v>
      </c>
    </row>
    <row r="14" spans="1:9" ht="18.75" customHeight="1">
      <c r="A14" s="6" t="s">
        <v>23</v>
      </c>
      <c r="B14" s="6" t="s">
        <v>11</v>
      </c>
      <c r="C14" s="7">
        <v>75.5</v>
      </c>
      <c r="D14" s="8">
        <f t="shared" si="0"/>
        <v>45.3</v>
      </c>
      <c r="E14" s="8">
        <v>78.6</v>
      </c>
      <c r="F14" s="8"/>
      <c r="G14" s="8">
        <f t="shared" si="1"/>
        <v>31.439999999999998</v>
      </c>
      <c r="H14" s="9">
        <f t="shared" si="2"/>
        <v>76.74</v>
      </c>
      <c r="I14" s="8"/>
    </row>
    <row r="15" spans="1:9" ht="18.75" customHeight="1">
      <c r="A15" s="6" t="s">
        <v>24</v>
      </c>
      <c r="B15" s="6" t="s">
        <v>11</v>
      </c>
      <c r="C15" s="7">
        <v>70</v>
      </c>
      <c r="D15" s="8">
        <f t="shared" si="0"/>
        <v>42</v>
      </c>
      <c r="E15" s="8">
        <v>76.4</v>
      </c>
      <c r="F15" s="8"/>
      <c r="G15" s="8">
        <f t="shared" si="1"/>
        <v>30.560000000000002</v>
      </c>
      <c r="H15" s="9">
        <f t="shared" si="2"/>
        <v>72.56</v>
      </c>
      <c r="I15" s="8"/>
    </row>
    <row r="16" spans="1:9" ht="18.75" customHeight="1">
      <c r="A16" s="6" t="s">
        <v>25</v>
      </c>
      <c r="B16" s="6" t="s">
        <v>11</v>
      </c>
      <c r="C16" s="7">
        <v>85.5</v>
      </c>
      <c r="D16" s="8">
        <f t="shared" si="0"/>
        <v>51.3</v>
      </c>
      <c r="E16" s="8"/>
      <c r="F16" s="8"/>
      <c r="G16" s="8">
        <f t="shared" si="1"/>
        <v>0</v>
      </c>
      <c r="H16" s="9">
        <f t="shared" si="2"/>
        <v>51.3</v>
      </c>
      <c r="I16" s="8"/>
    </row>
    <row r="17" spans="1:9" ht="18.75" customHeight="1">
      <c r="A17" s="6" t="s">
        <v>26</v>
      </c>
      <c r="B17" s="6" t="s">
        <v>11</v>
      </c>
      <c r="C17" s="7">
        <v>83.5</v>
      </c>
      <c r="D17" s="8">
        <f t="shared" si="0"/>
        <v>50.1</v>
      </c>
      <c r="E17" s="8"/>
      <c r="F17" s="8"/>
      <c r="G17" s="8">
        <f t="shared" si="1"/>
        <v>0</v>
      </c>
      <c r="H17" s="9">
        <f t="shared" si="2"/>
        <v>50.1</v>
      </c>
      <c r="I17" s="8"/>
    </row>
    <row r="18" spans="1:9" ht="18.75" customHeight="1">
      <c r="A18" s="6" t="s">
        <v>27</v>
      </c>
      <c r="B18" s="6" t="s">
        <v>11</v>
      </c>
      <c r="C18" s="7">
        <v>83</v>
      </c>
      <c r="D18" s="8">
        <f t="shared" si="0"/>
        <v>49.8</v>
      </c>
      <c r="E18" s="8"/>
      <c r="F18" s="8"/>
      <c r="G18" s="8">
        <f t="shared" si="1"/>
        <v>0</v>
      </c>
      <c r="H18" s="9">
        <f t="shared" si="2"/>
        <v>49.8</v>
      </c>
      <c r="I18" s="8"/>
    </row>
    <row r="19" spans="1:9" ht="18.75" customHeight="1">
      <c r="A19" s="12" t="s">
        <v>28</v>
      </c>
      <c r="B19" s="6" t="s">
        <v>29</v>
      </c>
      <c r="C19" s="7">
        <v>88</v>
      </c>
      <c r="D19" s="8">
        <f aca="true" t="shared" si="3" ref="D19:D30">C19*0.6</f>
        <v>52.8</v>
      </c>
      <c r="E19" s="8">
        <v>87.8</v>
      </c>
      <c r="F19" s="8"/>
      <c r="G19" s="8">
        <f aca="true" t="shared" si="4" ref="G19:G30">E19*0.4</f>
        <v>35.12</v>
      </c>
      <c r="H19" s="9">
        <f aca="true" t="shared" si="5" ref="H19:H30">D19+G19</f>
        <v>87.91999999999999</v>
      </c>
      <c r="I19" s="8" t="s">
        <v>12</v>
      </c>
    </row>
    <row r="20" spans="1:9" ht="18.75" customHeight="1">
      <c r="A20" s="12" t="s">
        <v>30</v>
      </c>
      <c r="B20" s="6" t="s">
        <v>29</v>
      </c>
      <c r="C20" s="7">
        <v>88.5</v>
      </c>
      <c r="D20" s="8">
        <f t="shared" si="3"/>
        <v>53.1</v>
      </c>
      <c r="E20" s="8">
        <v>78.6</v>
      </c>
      <c r="F20" s="8"/>
      <c r="G20" s="8">
        <f t="shared" si="4"/>
        <v>31.439999999999998</v>
      </c>
      <c r="H20" s="9">
        <f t="shared" si="5"/>
        <v>84.53999999999999</v>
      </c>
      <c r="I20" s="8" t="s">
        <v>12</v>
      </c>
    </row>
    <row r="21" spans="1:9" ht="18.75" customHeight="1">
      <c r="A21" s="12" t="s">
        <v>31</v>
      </c>
      <c r="B21" s="6" t="s">
        <v>29</v>
      </c>
      <c r="C21" s="7">
        <v>89</v>
      </c>
      <c r="D21" s="8">
        <f t="shared" si="3"/>
        <v>53.4</v>
      </c>
      <c r="E21" s="8">
        <v>70.8</v>
      </c>
      <c r="F21" s="8"/>
      <c r="G21" s="8">
        <f t="shared" si="4"/>
        <v>28.32</v>
      </c>
      <c r="H21" s="9">
        <f t="shared" si="5"/>
        <v>81.72</v>
      </c>
      <c r="I21" s="8" t="s">
        <v>12</v>
      </c>
    </row>
    <row r="22" spans="1:9" ht="18.75" customHeight="1">
      <c r="A22" s="12" t="s">
        <v>32</v>
      </c>
      <c r="B22" s="6" t="s">
        <v>29</v>
      </c>
      <c r="C22" s="7">
        <v>81</v>
      </c>
      <c r="D22" s="8">
        <f t="shared" si="3"/>
        <v>48.6</v>
      </c>
      <c r="E22" s="8">
        <v>81.4</v>
      </c>
      <c r="F22" s="8"/>
      <c r="G22" s="8">
        <f t="shared" si="4"/>
        <v>32.56</v>
      </c>
      <c r="H22" s="9">
        <f t="shared" si="5"/>
        <v>81.16</v>
      </c>
      <c r="I22" s="8" t="s">
        <v>12</v>
      </c>
    </row>
    <row r="23" spans="1:9" ht="18.75" customHeight="1">
      <c r="A23" s="6" t="s">
        <v>33</v>
      </c>
      <c r="B23" s="6" t="s">
        <v>29</v>
      </c>
      <c r="C23" s="7">
        <v>84</v>
      </c>
      <c r="D23" s="8">
        <f t="shared" si="3"/>
        <v>50.4</v>
      </c>
      <c r="E23" s="8">
        <v>74</v>
      </c>
      <c r="F23" s="8"/>
      <c r="G23" s="8">
        <f t="shared" si="4"/>
        <v>29.6</v>
      </c>
      <c r="H23" s="9">
        <f t="shared" si="5"/>
        <v>80</v>
      </c>
      <c r="I23" s="8"/>
    </row>
    <row r="24" spans="1:9" ht="18.75" customHeight="1">
      <c r="A24" s="6" t="s">
        <v>34</v>
      </c>
      <c r="B24" s="6" t="s">
        <v>29</v>
      </c>
      <c r="C24" s="7">
        <v>82</v>
      </c>
      <c r="D24" s="8">
        <f t="shared" si="3"/>
        <v>49.199999999999996</v>
      </c>
      <c r="E24" s="8">
        <v>76.4</v>
      </c>
      <c r="F24" s="8"/>
      <c r="G24" s="8">
        <f t="shared" si="4"/>
        <v>30.560000000000002</v>
      </c>
      <c r="H24" s="9">
        <f t="shared" si="5"/>
        <v>79.75999999999999</v>
      </c>
      <c r="I24" s="8"/>
    </row>
    <row r="25" spans="1:9" ht="18.75" customHeight="1">
      <c r="A25" s="6" t="s">
        <v>35</v>
      </c>
      <c r="B25" s="6" t="s">
        <v>29</v>
      </c>
      <c r="C25" s="7">
        <v>84</v>
      </c>
      <c r="D25" s="8">
        <f t="shared" si="3"/>
        <v>50.4</v>
      </c>
      <c r="E25" s="8">
        <v>72</v>
      </c>
      <c r="F25" s="8"/>
      <c r="G25" s="8">
        <f t="shared" si="4"/>
        <v>28.8</v>
      </c>
      <c r="H25" s="9">
        <f t="shared" si="5"/>
        <v>79.2</v>
      </c>
      <c r="I25" s="8"/>
    </row>
    <row r="26" spans="1:9" ht="18.75" customHeight="1">
      <c r="A26" s="6" t="s">
        <v>36</v>
      </c>
      <c r="B26" s="6" t="s">
        <v>29</v>
      </c>
      <c r="C26" s="7">
        <v>83</v>
      </c>
      <c r="D26" s="8">
        <f t="shared" si="3"/>
        <v>49.8</v>
      </c>
      <c r="E26" s="8">
        <v>73.2</v>
      </c>
      <c r="F26" s="8"/>
      <c r="G26" s="8">
        <f t="shared" si="4"/>
        <v>29.28</v>
      </c>
      <c r="H26" s="9">
        <f t="shared" si="5"/>
        <v>79.08</v>
      </c>
      <c r="I26" s="8"/>
    </row>
    <row r="27" spans="1:9" ht="18.75" customHeight="1">
      <c r="A27" s="6" t="s">
        <v>37</v>
      </c>
      <c r="B27" s="6" t="s">
        <v>29</v>
      </c>
      <c r="C27" s="7">
        <v>85</v>
      </c>
      <c r="D27" s="8">
        <f t="shared" si="3"/>
        <v>51</v>
      </c>
      <c r="E27" s="8">
        <v>69.4</v>
      </c>
      <c r="F27" s="8"/>
      <c r="G27" s="8">
        <f t="shared" si="4"/>
        <v>27.760000000000005</v>
      </c>
      <c r="H27" s="9">
        <f t="shared" si="5"/>
        <v>78.76</v>
      </c>
      <c r="I27" s="8"/>
    </row>
    <row r="28" spans="1:9" ht="18.75" customHeight="1">
      <c r="A28" s="6" t="s">
        <v>38</v>
      </c>
      <c r="B28" s="6" t="s">
        <v>29</v>
      </c>
      <c r="C28" s="7">
        <v>81.5</v>
      </c>
      <c r="D28" s="8">
        <f t="shared" si="3"/>
        <v>48.9</v>
      </c>
      <c r="E28" s="8">
        <v>72.2</v>
      </c>
      <c r="F28" s="8"/>
      <c r="G28" s="8">
        <f t="shared" si="4"/>
        <v>28.880000000000003</v>
      </c>
      <c r="H28" s="9">
        <f t="shared" si="5"/>
        <v>77.78</v>
      </c>
      <c r="I28" s="8"/>
    </row>
    <row r="29" spans="1:9" ht="18.75" customHeight="1">
      <c r="A29" s="6" t="s">
        <v>39</v>
      </c>
      <c r="B29" s="6" t="s">
        <v>29</v>
      </c>
      <c r="C29" s="7">
        <v>82</v>
      </c>
      <c r="D29" s="8">
        <f t="shared" si="3"/>
        <v>49.199999999999996</v>
      </c>
      <c r="E29" s="8">
        <v>64.2</v>
      </c>
      <c r="F29" s="8"/>
      <c r="G29" s="8">
        <f t="shared" si="4"/>
        <v>25.680000000000003</v>
      </c>
      <c r="H29" s="9">
        <f t="shared" si="5"/>
        <v>74.88</v>
      </c>
      <c r="I29" s="8"/>
    </row>
    <row r="30" spans="1:9" ht="18.75" customHeight="1">
      <c r="A30" s="6" t="s">
        <v>40</v>
      </c>
      <c r="B30" s="6" t="s">
        <v>29</v>
      </c>
      <c r="C30" s="7">
        <v>83</v>
      </c>
      <c r="D30" s="8">
        <f t="shared" si="3"/>
        <v>49.8</v>
      </c>
      <c r="E30" s="8"/>
      <c r="F30" s="8"/>
      <c r="G30" s="8">
        <f t="shared" si="4"/>
        <v>0</v>
      </c>
      <c r="H30" s="9">
        <f t="shared" si="5"/>
        <v>49.8</v>
      </c>
      <c r="I30" s="8"/>
    </row>
  </sheetData>
  <sheetProtection/>
  <mergeCells count="1">
    <mergeCell ref="A1:I1"/>
  </mergeCells>
  <printOptions horizontalCentered="1"/>
  <pageMargins left="0.75" right="0.75" top="0.63" bottom="0.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Cristina</cp:lastModifiedBy>
  <cp:lastPrinted>2019-04-28T00:57:45Z</cp:lastPrinted>
  <dcterms:created xsi:type="dcterms:W3CDTF">2019-04-23T01:44:16Z</dcterms:created>
  <dcterms:modified xsi:type="dcterms:W3CDTF">2019-05-13T02:12:43Z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