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<sst xmlns="http://schemas.openxmlformats.org/spreadsheetml/2006/main" count="85" uniqueCount="20">
  <si>
    <t>中共永州市委政策研究室2019年公开遴选（选聘）工作人员考试综合成绩表</t>
  </si>
  <si>
    <t>准考证号</t>
  </si>
  <si>
    <t>报考职位</t>
  </si>
  <si>
    <t>笔试得分</t>
  </si>
  <si>
    <t>折合得分（x70%）</t>
  </si>
  <si>
    <t>面试得分</t>
  </si>
  <si>
    <t>折合得分（x30%）</t>
  </si>
  <si>
    <t>综合成绩</t>
  </si>
  <si>
    <t>排名</t>
  </si>
  <si>
    <t>是否进入体检</t>
  </si>
  <si>
    <t>政研室文字综合</t>
  </si>
  <si>
    <t>是</t>
  </si>
  <si>
    <t>4</t>
  </si>
  <si>
    <t>5</t>
  </si>
  <si>
    <t>6</t>
  </si>
  <si>
    <t>7</t>
  </si>
  <si>
    <t>8</t>
  </si>
  <si>
    <t>缺考</t>
  </si>
  <si>
    <t>信息中心文字综合</t>
  </si>
  <si>
    <t>3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</si>
</sst>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sz val="16"/>
      <name val="Times New Roman"/>
      <charset val="134"/>
    </font>
    <font>
      <sz val="14"/>
      <name val="仿宋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60"/>
  <sheetViews>
    <sheetView tabSelected="1" workbookViewId="0">
      <selection activeCell="A2" sqref="A2:I2"/>
    </sheetView>
  </sheetViews>
  <sheetFormatPr defaultColWidth="9" defaultRowHeight="13.5"/>
  <cols>
    <col min="1" max="1" width="10.875" customWidth="1"/>
    <col min="2" max="2" width="21.25" customWidth="1"/>
    <col min="3" max="3" width="9.125"/>
    <col min="4" max="4" width="10.125" customWidth="1"/>
    <col min="5" max="5" width="8.75" customWidth="1"/>
    <col min="6" max="6" width="9.875" customWidth="1"/>
    <col min="7" max="7" width="9.25" customWidth="1"/>
    <col min="8" max="8" width="5.5" style="1" customWidth="1"/>
    <col min="9" max="9" width="5.625" style="1" customWidth="1"/>
  </cols>
  <sheetData>
    <row r="2" ht="55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51" customHeight="1" spans="1:9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14" t="s">
        <v>9</v>
      </c>
    </row>
    <row r="4" ht="25" customHeight="1" spans="1:9">
      <c r="A4" s="8">
        <v>2019132</v>
      </c>
      <c r="B4" s="9" t="s">
        <v>10</v>
      </c>
      <c r="C4" s="10">
        <v>85</v>
      </c>
      <c r="D4" s="10">
        <f>C4*0.7</f>
        <v>59.5</v>
      </c>
      <c r="E4" s="10">
        <v>86.4</v>
      </c>
      <c r="F4" s="10">
        <f>E4*0.3</f>
        <v>25.92</v>
      </c>
      <c r="G4" s="10">
        <f>D4+F4</f>
        <v>85.42</v>
      </c>
      <c r="H4" s="11">
        <v>1</v>
      </c>
      <c r="I4" s="11" t="s">
        <v>11</v>
      </c>
    </row>
    <row r="5" ht="25" customHeight="1" spans="1:9">
      <c r="A5" s="8">
        <v>2019118</v>
      </c>
      <c r="B5" s="9" t="s">
        <v>10</v>
      </c>
      <c r="C5" s="10">
        <v>86.4285714285714</v>
      </c>
      <c r="D5" s="10">
        <f t="shared" ref="D5:D11" si="0">C5*0.7</f>
        <v>60.5</v>
      </c>
      <c r="E5" s="10">
        <v>82</v>
      </c>
      <c r="F5" s="10">
        <f t="shared" ref="F5:F11" si="1">E5*0.3</f>
        <v>24.6</v>
      </c>
      <c r="G5" s="10">
        <f t="shared" ref="G5:G11" si="2">D5+F5</f>
        <v>85.1</v>
      </c>
      <c r="H5" s="11">
        <v>2</v>
      </c>
      <c r="I5" s="11" t="s">
        <v>11</v>
      </c>
    </row>
    <row r="6" ht="25" customHeight="1" spans="1:9">
      <c r="A6" s="8">
        <v>2019127</v>
      </c>
      <c r="B6" s="9" t="s">
        <v>10</v>
      </c>
      <c r="C6" s="10">
        <v>84.8571428571429</v>
      </c>
      <c r="D6" s="10">
        <f t="shared" si="0"/>
        <v>59.4</v>
      </c>
      <c r="E6" s="10">
        <v>84.2</v>
      </c>
      <c r="F6" s="10">
        <f t="shared" si="1"/>
        <v>25.26</v>
      </c>
      <c r="G6" s="10">
        <f t="shared" si="2"/>
        <v>84.66</v>
      </c>
      <c r="H6" s="11">
        <v>3</v>
      </c>
      <c r="I6" s="11" t="s">
        <v>11</v>
      </c>
    </row>
    <row r="7" ht="25" customHeight="1" spans="1:9">
      <c r="A7" s="8">
        <v>2019139</v>
      </c>
      <c r="B7" s="9" t="s">
        <v>10</v>
      </c>
      <c r="C7" s="10">
        <v>84.7142857142857</v>
      </c>
      <c r="D7" s="10">
        <f t="shared" si="0"/>
        <v>59.3</v>
      </c>
      <c r="E7" s="10">
        <v>83.2</v>
      </c>
      <c r="F7" s="10">
        <f t="shared" si="1"/>
        <v>24.96</v>
      </c>
      <c r="G7" s="10">
        <f t="shared" si="2"/>
        <v>84.26</v>
      </c>
      <c r="H7" s="11" t="s">
        <v>12</v>
      </c>
      <c r="I7" s="11" t="s">
        <v>11</v>
      </c>
    </row>
    <row r="8" ht="25" customHeight="1" spans="1:9">
      <c r="A8" s="8">
        <v>2019113</v>
      </c>
      <c r="B8" s="9" t="s">
        <v>10</v>
      </c>
      <c r="C8" s="10">
        <v>82.1428571428571</v>
      </c>
      <c r="D8" s="10">
        <f t="shared" si="0"/>
        <v>57.5</v>
      </c>
      <c r="E8" s="10">
        <v>85.4</v>
      </c>
      <c r="F8" s="10">
        <f t="shared" si="1"/>
        <v>25.62</v>
      </c>
      <c r="G8" s="10">
        <f t="shared" si="2"/>
        <v>83.12</v>
      </c>
      <c r="H8" s="11" t="s">
        <v>13</v>
      </c>
      <c r="I8" s="11"/>
    </row>
    <row r="9" ht="25" customHeight="1" spans="1:9">
      <c r="A9" s="8">
        <v>2019114</v>
      </c>
      <c r="B9" s="9" t="s">
        <v>10</v>
      </c>
      <c r="C9" s="10">
        <v>82.2857142857143</v>
      </c>
      <c r="D9" s="10">
        <f t="shared" si="0"/>
        <v>57.6</v>
      </c>
      <c r="E9" s="10">
        <v>84.6</v>
      </c>
      <c r="F9" s="10">
        <f t="shared" si="1"/>
        <v>25.38</v>
      </c>
      <c r="G9" s="10">
        <f t="shared" si="2"/>
        <v>82.98</v>
      </c>
      <c r="H9" s="11" t="s">
        <v>14</v>
      </c>
      <c r="I9" s="11"/>
    </row>
    <row r="10" ht="25" customHeight="1" spans="1:9">
      <c r="A10" s="8">
        <v>2019116</v>
      </c>
      <c r="B10" s="9" t="s">
        <v>10</v>
      </c>
      <c r="C10" s="10">
        <v>82.2857142857143</v>
      </c>
      <c r="D10" s="10">
        <f t="shared" si="0"/>
        <v>57.6</v>
      </c>
      <c r="E10" s="10">
        <v>84.3</v>
      </c>
      <c r="F10" s="10">
        <f t="shared" si="1"/>
        <v>25.29</v>
      </c>
      <c r="G10" s="10">
        <f t="shared" si="2"/>
        <v>82.89</v>
      </c>
      <c r="H10" s="11" t="s">
        <v>15</v>
      </c>
      <c r="I10" s="11"/>
    </row>
    <row r="11" ht="25" customHeight="1" spans="1:9">
      <c r="A11" s="8">
        <v>2019104</v>
      </c>
      <c r="B11" s="9" t="s">
        <v>10</v>
      </c>
      <c r="C11" s="10">
        <v>81.57</v>
      </c>
      <c r="D11" s="10">
        <f t="shared" si="0"/>
        <v>57.099</v>
      </c>
      <c r="E11" s="10">
        <v>80.4</v>
      </c>
      <c r="F11" s="10">
        <f t="shared" si="1"/>
        <v>24.12</v>
      </c>
      <c r="G11" s="10">
        <f t="shared" si="2"/>
        <v>81.219</v>
      </c>
      <c r="H11" s="11" t="s">
        <v>16</v>
      </c>
      <c r="I11" s="11"/>
    </row>
    <row r="12" ht="25" customHeight="1" spans="1:9">
      <c r="A12" s="8">
        <v>2019136</v>
      </c>
      <c r="B12" s="9" t="s">
        <v>10</v>
      </c>
      <c r="C12" s="10">
        <v>80.4285714285714</v>
      </c>
      <c r="D12" s="12"/>
      <c r="E12" s="12"/>
      <c r="F12" s="12"/>
      <c r="G12" s="12"/>
      <c r="H12" s="13"/>
      <c r="I12" s="13"/>
    </row>
    <row r="13" ht="25" customHeight="1" spans="1:9">
      <c r="A13" s="8">
        <v>2019143</v>
      </c>
      <c r="B13" s="9" t="s">
        <v>10</v>
      </c>
      <c r="C13" s="10">
        <v>80.4285714285714</v>
      </c>
      <c r="D13" s="12"/>
      <c r="E13" s="12"/>
      <c r="F13" s="12"/>
      <c r="G13" s="12"/>
      <c r="H13" s="13"/>
      <c r="I13" s="13"/>
    </row>
    <row r="14" ht="25" customHeight="1" spans="1:9">
      <c r="A14" s="8">
        <v>2019130</v>
      </c>
      <c r="B14" s="9" t="s">
        <v>10</v>
      </c>
      <c r="C14" s="10">
        <v>80</v>
      </c>
      <c r="D14" s="12"/>
      <c r="E14" s="12"/>
      <c r="F14" s="12"/>
      <c r="G14" s="12"/>
      <c r="H14" s="13"/>
      <c r="I14" s="13"/>
    </row>
    <row r="15" ht="25" customHeight="1" spans="1:9">
      <c r="A15" s="8">
        <v>2019106</v>
      </c>
      <c r="B15" s="9" t="s">
        <v>10</v>
      </c>
      <c r="C15" s="10">
        <v>80</v>
      </c>
      <c r="D15" s="12"/>
      <c r="E15" s="12"/>
      <c r="F15" s="12"/>
      <c r="G15" s="12"/>
      <c r="H15" s="13"/>
      <c r="I15" s="13"/>
    </row>
    <row r="16" ht="25" customHeight="1" spans="1:9">
      <c r="A16" s="8">
        <v>2019108</v>
      </c>
      <c r="B16" s="9" t="s">
        <v>10</v>
      </c>
      <c r="C16" s="10">
        <v>77.5714285714286</v>
      </c>
      <c r="D16" s="12"/>
      <c r="E16" s="12"/>
      <c r="F16" s="12"/>
      <c r="G16" s="12"/>
      <c r="H16" s="13"/>
      <c r="I16" s="13"/>
    </row>
    <row r="17" ht="25" customHeight="1" spans="1:9">
      <c r="A17" s="8">
        <v>2019121</v>
      </c>
      <c r="B17" s="9" t="s">
        <v>10</v>
      </c>
      <c r="C17" s="10">
        <v>77.1428571428571</v>
      </c>
      <c r="D17" s="12"/>
      <c r="E17" s="12"/>
      <c r="F17" s="12"/>
      <c r="G17" s="12"/>
      <c r="H17" s="13"/>
      <c r="I17" s="13"/>
    </row>
    <row r="18" ht="25" customHeight="1" spans="1:9">
      <c r="A18" s="8">
        <v>2019103</v>
      </c>
      <c r="B18" s="9" t="s">
        <v>10</v>
      </c>
      <c r="C18" s="10">
        <v>75.7142857142857</v>
      </c>
      <c r="D18" s="12"/>
      <c r="E18" s="12"/>
      <c r="F18" s="12"/>
      <c r="G18" s="12"/>
      <c r="H18" s="13"/>
      <c r="I18" s="13"/>
    </row>
    <row r="19" ht="25" customHeight="1" spans="1:9">
      <c r="A19" s="8">
        <v>2019107</v>
      </c>
      <c r="B19" s="9" t="s">
        <v>10</v>
      </c>
      <c r="C19" s="10">
        <v>75.5714285714286</v>
      </c>
      <c r="D19" s="12"/>
      <c r="E19" s="12"/>
      <c r="F19" s="12"/>
      <c r="G19" s="12"/>
      <c r="H19" s="13"/>
      <c r="I19" s="13"/>
    </row>
    <row r="20" ht="25" customHeight="1" spans="1:9">
      <c r="A20" s="8">
        <v>2019112</v>
      </c>
      <c r="B20" s="9" t="s">
        <v>10</v>
      </c>
      <c r="C20" s="10">
        <v>74.5714285714286</v>
      </c>
      <c r="D20" s="12"/>
      <c r="E20" s="12"/>
      <c r="F20" s="12"/>
      <c r="G20" s="12"/>
      <c r="H20" s="13"/>
      <c r="I20" s="13"/>
    </row>
    <row r="21" ht="25" customHeight="1" spans="1:9">
      <c r="A21" s="8">
        <v>2019105</v>
      </c>
      <c r="B21" s="9" t="s">
        <v>10</v>
      </c>
      <c r="C21" s="10">
        <v>74.1428571428571</v>
      </c>
      <c r="D21" s="12"/>
      <c r="E21" s="12"/>
      <c r="F21" s="12"/>
      <c r="G21" s="12"/>
      <c r="H21" s="13"/>
      <c r="I21" s="13"/>
    </row>
    <row r="22" ht="25" customHeight="1" spans="1:9">
      <c r="A22" s="8">
        <v>2019119</v>
      </c>
      <c r="B22" s="9" t="s">
        <v>10</v>
      </c>
      <c r="C22" s="10">
        <v>73.8571428571429</v>
      </c>
      <c r="D22" s="12"/>
      <c r="E22" s="12"/>
      <c r="F22" s="12"/>
      <c r="G22" s="12"/>
      <c r="H22" s="13"/>
      <c r="I22" s="13"/>
    </row>
    <row r="23" ht="25" customHeight="1" spans="1:9">
      <c r="A23" s="8">
        <v>2019120</v>
      </c>
      <c r="B23" s="9" t="s">
        <v>10</v>
      </c>
      <c r="C23" s="10">
        <v>73.7142857142857</v>
      </c>
      <c r="D23" s="12"/>
      <c r="E23" s="12"/>
      <c r="F23" s="12"/>
      <c r="G23" s="12"/>
      <c r="H23" s="13"/>
      <c r="I23" s="13"/>
    </row>
    <row r="24" ht="25" customHeight="1" spans="1:9">
      <c r="A24" s="8">
        <v>2019124</v>
      </c>
      <c r="B24" s="9" t="s">
        <v>10</v>
      </c>
      <c r="C24" s="10">
        <v>73.7142857142857</v>
      </c>
      <c r="D24" s="12"/>
      <c r="E24" s="12"/>
      <c r="F24" s="12"/>
      <c r="G24" s="12"/>
      <c r="H24" s="13"/>
      <c r="I24" s="13"/>
    </row>
    <row r="25" ht="25" customHeight="1" spans="1:9">
      <c r="A25" s="8">
        <v>2019123</v>
      </c>
      <c r="B25" s="9" t="s">
        <v>10</v>
      </c>
      <c r="C25" s="10">
        <v>73.5714285714286</v>
      </c>
      <c r="D25" s="12"/>
      <c r="E25" s="12"/>
      <c r="F25" s="12"/>
      <c r="G25" s="12"/>
      <c r="H25" s="13"/>
      <c r="I25" s="13"/>
    </row>
    <row r="26" ht="25" customHeight="1" spans="1:9">
      <c r="A26" s="8">
        <v>2019109</v>
      </c>
      <c r="B26" s="9" t="s">
        <v>10</v>
      </c>
      <c r="C26" s="10">
        <v>72.8571428571429</v>
      </c>
      <c r="D26" s="12"/>
      <c r="E26" s="12"/>
      <c r="F26" s="12"/>
      <c r="G26" s="12"/>
      <c r="H26" s="13"/>
      <c r="I26" s="13"/>
    </row>
    <row r="27" ht="25" customHeight="1" spans="1:9">
      <c r="A27" s="8">
        <v>2019125</v>
      </c>
      <c r="B27" s="9" t="s">
        <v>10</v>
      </c>
      <c r="C27" s="10">
        <v>72.8571428571429</v>
      </c>
      <c r="D27" s="12"/>
      <c r="E27" s="12"/>
      <c r="F27" s="12"/>
      <c r="G27" s="12"/>
      <c r="H27" s="13"/>
      <c r="I27" s="13"/>
    </row>
    <row r="28" ht="25" customHeight="1" spans="1:9">
      <c r="A28" s="8">
        <v>2019117</v>
      </c>
      <c r="B28" s="9" t="s">
        <v>10</v>
      </c>
      <c r="C28" s="10">
        <v>72.8571428571429</v>
      </c>
      <c r="D28" s="12"/>
      <c r="E28" s="12"/>
      <c r="F28" s="12"/>
      <c r="G28" s="12"/>
      <c r="H28" s="13"/>
      <c r="I28" s="13"/>
    </row>
    <row r="29" ht="25" customHeight="1" spans="1:9">
      <c r="A29" s="8">
        <v>2019129</v>
      </c>
      <c r="B29" s="9" t="s">
        <v>10</v>
      </c>
      <c r="C29" s="10">
        <v>71</v>
      </c>
      <c r="D29" s="12"/>
      <c r="E29" s="12"/>
      <c r="F29" s="12"/>
      <c r="G29" s="12"/>
      <c r="H29" s="13"/>
      <c r="I29" s="13"/>
    </row>
    <row r="30" ht="25" customHeight="1" spans="1:9">
      <c r="A30" s="8">
        <v>2019133</v>
      </c>
      <c r="B30" s="9" t="s">
        <v>10</v>
      </c>
      <c r="C30" s="10">
        <v>70.8571428571429</v>
      </c>
      <c r="D30" s="12"/>
      <c r="E30" s="12"/>
      <c r="F30" s="12"/>
      <c r="G30" s="12"/>
      <c r="H30" s="13"/>
      <c r="I30" s="13"/>
    </row>
    <row r="31" ht="25" customHeight="1" spans="1:9">
      <c r="A31" s="8">
        <v>2019101</v>
      </c>
      <c r="B31" s="9" t="s">
        <v>10</v>
      </c>
      <c r="C31" s="10">
        <v>70.4285714285714</v>
      </c>
      <c r="D31" s="12"/>
      <c r="E31" s="12"/>
      <c r="F31" s="12"/>
      <c r="G31" s="12"/>
      <c r="H31" s="13"/>
      <c r="I31" s="13"/>
    </row>
    <row r="32" ht="25" customHeight="1" spans="1:9">
      <c r="A32" s="8">
        <v>2019131</v>
      </c>
      <c r="B32" s="9" t="s">
        <v>10</v>
      </c>
      <c r="C32" s="10">
        <v>70.2857142857143</v>
      </c>
      <c r="D32" s="12"/>
      <c r="E32" s="12"/>
      <c r="F32" s="12"/>
      <c r="G32" s="12"/>
      <c r="H32" s="13"/>
      <c r="I32" s="13"/>
    </row>
    <row r="33" ht="25" customHeight="1" spans="1:9">
      <c r="A33" s="8">
        <v>2019102</v>
      </c>
      <c r="B33" s="9" t="s">
        <v>10</v>
      </c>
      <c r="C33" s="10">
        <v>69</v>
      </c>
      <c r="D33" s="12"/>
      <c r="E33" s="12"/>
      <c r="F33" s="12"/>
      <c r="G33" s="12"/>
      <c r="H33" s="13"/>
      <c r="I33" s="13"/>
    </row>
    <row r="34" ht="25" customHeight="1" spans="1:9">
      <c r="A34" s="8">
        <v>2019115</v>
      </c>
      <c r="B34" s="9" t="s">
        <v>10</v>
      </c>
      <c r="C34" s="10">
        <v>69</v>
      </c>
      <c r="D34" s="12"/>
      <c r="E34" s="12"/>
      <c r="F34" s="12"/>
      <c r="G34" s="12"/>
      <c r="H34" s="13"/>
      <c r="I34" s="13"/>
    </row>
    <row r="35" ht="25" customHeight="1" spans="1:9">
      <c r="A35" s="8">
        <v>2019126</v>
      </c>
      <c r="B35" s="9" t="s">
        <v>10</v>
      </c>
      <c r="C35" s="10">
        <v>69</v>
      </c>
      <c r="D35" s="12"/>
      <c r="E35" s="12"/>
      <c r="F35" s="12"/>
      <c r="G35" s="12"/>
      <c r="H35" s="13"/>
      <c r="I35" s="13"/>
    </row>
    <row r="36" ht="25" customHeight="1" spans="1:9">
      <c r="A36" s="8">
        <v>2019128</v>
      </c>
      <c r="B36" s="9" t="s">
        <v>10</v>
      </c>
      <c r="C36" s="10">
        <v>68.2857142857143</v>
      </c>
      <c r="D36" s="12"/>
      <c r="E36" s="12"/>
      <c r="F36" s="12"/>
      <c r="G36" s="12"/>
      <c r="H36" s="13"/>
      <c r="I36" s="13"/>
    </row>
    <row r="37" ht="25" customHeight="1" spans="1:9">
      <c r="A37" s="8">
        <v>2019142</v>
      </c>
      <c r="B37" s="9" t="s">
        <v>10</v>
      </c>
      <c r="C37" s="10">
        <v>68.1428571428571</v>
      </c>
      <c r="D37" s="12"/>
      <c r="E37" s="12"/>
      <c r="F37" s="12"/>
      <c r="G37" s="12"/>
      <c r="H37" s="13"/>
      <c r="I37" s="13"/>
    </row>
    <row r="38" ht="25" customHeight="1" spans="1:9">
      <c r="A38" s="8">
        <v>2019141</v>
      </c>
      <c r="B38" s="9" t="s">
        <v>10</v>
      </c>
      <c r="C38" s="10">
        <v>68</v>
      </c>
      <c r="D38" s="12"/>
      <c r="E38" s="12"/>
      <c r="F38" s="12"/>
      <c r="G38" s="12"/>
      <c r="H38" s="13"/>
      <c r="I38" s="13"/>
    </row>
    <row r="39" ht="25" customHeight="1" spans="1:9">
      <c r="A39" s="8">
        <v>2019122</v>
      </c>
      <c r="B39" s="9" t="s">
        <v>10</v>
      </c>
      <c r="C39" s="10">
        <v>67.8571428571429</v>
      </c>
      <c r="D39" s="12"/>
      <c r="E39" s="12"/>
      <c r="F39" s="12"/>
      <c r="G39" s="12"/>
      <c r="H39" s="13"/>
      <c r="I39" s="13"/>
    </row>
    <row r="40" ht="25" customHeight="1" spans="1:9">
      <c r="A40" s="8">
        <v>2019138</v>
      </c>
      <c r="B40" s="9" t="s">
        <v>10</v>
      </c>
      <c r="C40" s="10">
        <v>67.8571428571429</v>
      </c>
      <c r="D40" s="12"/>
      <c r="E40" s="12"/>
      <c r="F40" s="12"/>
      <c r="G40" s="12"/>
      <c r="H40" s="13"/>
      <c r="I40" s="13"/>
    </row>
    <row r="41" ht="25" customHeight="1" spans="1:9">
      <c r="A41" s="8">
        <v>2019135</v>
      </c>
      <c r="B41" s="9" t="s">
        <v>10</v>
      </c>
      <c r="C41" s="10">
        <v>66.7142857142857</v>
      </c>
      <c r="D41" s="12"/>
      <c r="E41" s="12"/>
      <c r="F41" s="12"/>
      <c r="G41" s="12"/>
      <c r="H41" s="13"/>
      <c r="I41" s="13"/>
    </row>
    <row r="42" ht="25" customHeight="1" spans="1:9">
      <c r="A42" s="8">
        <v>2019111</v>
      </c>
      <c r="B42" s="9" t="s">
        <v>10</v>
      </c>
      <c r="C42" s="10">
        <v>66.1428571428571</v>
      </c>
      <c r="D42" s="12"/>
      <c r="E42" s="12"/>
      <c r="F42" s="12"/>
      <c r="G42" s="12"/>
      <c r="H42" s="13"/>
      <c r="I42" s="13"/>
    </row>
    <row r="43" ht="25" customHeight="1" spans="1:9">
      <c r="A43" s="8">
        <v>2019137</v>
      </c>
      <c r="B43" s="9" t="s">
        <v>10</v>
      </c>
      <c r="C43" s="10">
        <v>65.7142857142857</v>
      </c>
      <c r="D43" s="12"/>
      <c r="E43" s="12"/>
      <c r="F43" s="12"/>
      <c r="G43" s="12"/>
      <c r="H43" s="13"/>
      <c r="I43" s="13"/>
    </row>
    <row r="44" ht="25" customHeight="1" spans="1:9">
      <c r="A44" s="8">
        <v>2019140</v>
      </c>
      <c r="B44" s="9" t="s">
        <v>10</v>
      </c>
      <c r="C44" s="10">
        <v>65.2857142857143</v>
      </c>
      <c r="D44" s="12"/>
      <c r="E44" s="12"/>
      <c r="F44" s="12"/>
      <c r="G44" s="12"/>
      <c r="H44" s="13"/>
      <c r="I44" s="13"/>
    </row>
    <row r="45" ht="25" customHeight="1" spans="1:9">
      <c r="A45" s="8">
        <v>2019110</v>
      </c>
      <c r="B45" s="9" t="s">
        <v>10</v>
      </c>
      <c r="C45" s="9" t="s">
        <v>17</v>
      </c>
      <c r="D45" s="12"/>
      <c r="E45" s="12"/>
      <c r="F45" s="12"/>
      <c r="G45" s="12"/>
      <c r="H45" s="13"/>
      <c r="I45" s="13"/>
    </row>
    <row r="46" ht="25" customHeight="1" spans="1:9">
      <c r="A46" s="8">
        <v>2019134</v>
      </c>
      <c r="B46" s="9" t="s">
        <v>10</v>
      </c>
      <c r="C46" s="9" t="s">
        <v>17</v>
      </c>
      <c r="D46" s="12"/>
      <c r="E46" s="12"/>
      <c r="F46" s="12"/>
      <c r="G46" s="12"/>
      <c r="H46" s="13"/>
      <c r="I46" s="13"/>
    </row>
    <row r="47" ht="25" customHeight="1" spans="1:9">
      <c r="A47" s="8">
        <v>2019144</v>
      </c>
      <c r="B47" s="9" t="s">
        <v>10</v>
      </c>
      <c r="C47" s="9" t="s">
        <v>17</v>
      </c>
      <c r="D47" s="12"/>
      <c r="E47" s="12"/>
      <c r="F47" s="12"/>
      <c r="G47" s="12"/>
      <c r="H47" s="13"/>
      <c r="I47" s="13"/>
    </row>
    <row r="48" ht="25" customHeight="1" spans="1:9">
      <c r="A48" s="8">
        <v>2019210</v>
      </c>
      <c r="B48" s="9" t="s">
        <v>18</v>
      </c>
      <c r="C48" s="10">
        <v>78.4285714285714</v>
      </c>
      <c r="D48" s="10">
        <f>C48*0.7</f>
        <v>54.9</v>
      </c>
      <c r="E48" s="10">
        <v>83.4</v>
      </c>
      <c r="F48" s="10">
        <f>E48*0.3</f>
        <v>25.02</v>
      </c>
      <c r="G48" s="10">
        <f>D48+F48</f>
        <v>79.92</v>
      </c>
      <c r="H48" s="11">
        <v>1</v>
      </c>
      <c r="I48" s="11" t="s">
        <v>11</v>
      </c>
    </row>
    <row r="49" ht="25" customHeight="1" spans="1:9">
      <c r="A49" s="8">
        <v>2019208</v>
      </c>
      <c r="B49" s="9" t="s">
        <v>18</v>
      </c>
      <c r="C49" s="10">
        <v>74.8571428571429</v>
      </c>
      <c r="D49" s="10">
        <f>C49*0.7</f>
        <v>52.4</v>
      </c>
      <c r="E49" s="10">
        <v>86.8</v>
      </c>
      <c r="F49" s="10">
        <f>E49*0.3</f>
        <v>26.04</v>
      </c>
      <c r="G49" s="10">
        <f>D49+F49</f>
        <v>78.44</v>
      </c>
      <c r="H49" s="11">
        <v>2</v>
      </c>
      <c r="I49" s="11" t="s">
        <v>11</v>
      </c>
    </row>
    <row r="50" ht="25" customHeight="1" spans="1:9">
      <c r="A50" s="8">
        <v>2019202</v>
      </c>
      <c r="B50" s="9" t="s">
        <v>18</v>
      </c>
      <c r="C50" s="10">
        <v>72.5714285714286</v>
      </c>
      <c r="D50" s="10">
        <f>C50*0.7</f>
        <v>50.8</v>
      </c>
      <c r="E50" s="10">
        <v>81.8</v>
      </c>
      <c r="F50" s="10">
        <f>E50*0.3</f>
        <v>24.54</v>
      </c>
      <c r="G50" s="10">
        <f>D50+F50</f>
        <v>75.34</v>
      </c>
      <c r="H50" s="11" t="s">
        <v>19</v>
      </c>
      <c r="I50" s="13"/>
    </row>
    <row r="51" ht="25" customHeight="1" spans="1:9">
      <c r="A51" s="8">
        <v>2019207</v>
      </c>
      <c r="B51" s="9" t="s">
        <v>18</v>
      </c>
      <c r="C51" s="10">
        <v>73.1428571428571</v>
      </c>
      <c r="D51" s="10">
        <f>C51*0.7</f>
        <v>51.2</v>
      </c>
      <c r="E51" s="10">
        <v>76.6</v>
      </c>
      <c r="F51" s="10">
        <f>E51*0.3</f>
        <v>22.98</v>
      </c>
      <c r="G51" s="10">
        <f>D51+F51</f>
        <v>74.18</v>
      </c>
      <c r="H51" s="11" t="s">
        <v>12</v>
      </c>
      <c r="I51" s="13"/>
    </row>
    <row r="52" ht="25" customHeight="1" spans="1:9">
      <c r="A52" s="8">
        <v>2019209</v>
      </c>
      <c r="B52" s="9" t="s">
        <v>18</v>
      </c>
      <c r="C52" s="10">
        <v>71.5714285714286</v>
      </c>
      <c r="D52" s="12"/>
      <c r="E52" s="12"/>
      <c r="F52" s="12"/>
      <c r="G52" s="12"/>
      <c r="H52" s="13"/>
      <c r="I52" s="13"/>
    </row>
    <row r="53" ht="25" customHeight="1" spans="1:9">
      <c r="A53" s="8">
        <v>2019211</v>
      </c>
      <c r="B53" s="9" t="s">
        <v>18</v>
      </c>
      <c r="C53" s="10">
        <v>69.7142857142857</v>
      </c>
      <c r="D53" s="12"/>
      <c r="E53" s="12"/>
      <c r="F53" s="12"/>
      <c r="G53" s="12"/>
      <c r="H53" s="13"/>
      <c r="I53" s="13"/>
    </row>
    <row r="54" ht="25" customHeight="1" spans="1:9">
      <c r="A54" s="8">
        <v>2019204</v>
      </c>
      <c r="B54" s="9" t="s">
        <v>18</v>
      </c>
      <c r="C54" s="10">
        <v>68.4285714285714</v>
      </c>
      <c r="D54" s="12"/>
      <c r="E54" s="12"/>
      <c r="F54" s="12"/>
      <c r="G54" s="12"/>
      <c r="H54" s="13"/>
      <c r="I54" s="13"/>
    </row>
    <row r="55" ht="25" customHeight="1" spans="1:9">
      <c r="A55" s="8">
        <v>2019205</v>
      </c>
      <c r="B55" s="9" t="s">
        <v>18</v>
      </c>
      <c r="C55" s="10">
        <v>67.2857142857143</v>
      </c>
      <c r="D55" s="12"/>
      <c r="E55" s="12"/>
      <c r="F55" s="12"/>
      <c r="G55" s="12"/>
      <c r="H55" s="13"/>
      <c r="I55" s="13"/>
    </row>
    <row r="56" ht="25" customHeight="1" spans="1:9">
      <c r="A56" s="8">
        <v>2019203</v>
      </c>
      <c r="B56" s="9" t="s">
        <v>18</v>
      </c>
      <c r="C56" s="10">
        <v>67.1428571428571</v>
      </c>
      <c r="D56" s="12"/>
      <c r="E56" s="12"/>
      <c r="F56" s="12"/>
      <c r="G56" s="12"/>
      <c r="H56" s="13"/>
      <c r="I56" s="13"/>
    </row>
    <row r="57" ht="25" customHeight="1" spans="1:9">
      <c r="A57" s="8">
        <v>2019213</v>
      </c>
      <c r="B57" s="9" t="s">
        <v>18</v>
      </c>
      <c r="C57" s="10">
        <v>66.1428571428571</v>
      </c>
      <c r="D57" s="12"/>
      <c r="E57" s="12"/>
      <c r="F57" s="12"/>
      <c r="G57" s="12"/>
      <c r="H57" s="13"/>
      <c r="I57" s="13"/>
    </row>
    <row r="58" ht="25" customHeight="1" spans="1:9">
      <c r="A58" s="8">
        <v>2019201</v>
      </c>
      <c r="B58" s="9" t="s">
        <v>18</v>
      </c>
      <c r="C58" s="10">
        <v>66</v>
      </c>
      <c r="D58" s="12"/>
      <c r="E58" s="12"/>
      <c r="F58" s="12"/>
      <c r="G58" s="12"/>
      <c r="H58" s="13"/>
      <c r="I58" s="13"/>
    </row>
    <row r="59" ht="25" customHeight="1" spans="1:9">
      <c r="A59" s="8">
        <v>2019206</v>
      </c>
      <c r="B59" s="9" t="s">
        <v>18</v>
      </c>
      <c r="C59" s="9" t="s">
        <v>17</v>
      </c>
      <c r="D59" s="12"/>
      <c r="E59" s="12"/>
      <c r="F59" s="12"/>
      <c r="G59" s="12"/>
      <c r="H59" s="13"/>
      <c r="I59" s="13"/>
    </row>
    <row r="60" ht="25" customHeight="1" spans="1:9">
      <c r="A60" s="8">
        <v>2019212</v>
      </c>
      <c r="B60" s="9" t="s">
        <v>18</v>
      </c>
      <c r="C60" s="9" t="s">
        <v>17</v>
      </c>
      <c r="D60" s="12"/>
      <c r="E60" s="12"/>
      <c r="F60" s="12"/>
      <c r="G60" s="12"/>
      <c r="H60" s="13"/>
      <c r="I60" s="13"/>
    </row>
  </sheetData>
  <mergeCells count="1">
    <mergeCell ref="A2:I2"/>
  </mergeCells>
  <pageMargins left="0.511811023622047" right="0.511811023622047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2019-07-01T02:46:03Z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