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3136" windowHeight="12468"/>
  </bookViews>
  <sheets>
    <sheet name="监督检查" sheetId="1" r:id="rId1"/>
  </sheets>
  <definedNames>
    <definedName name="_xlnm._FilterDatabase" localSheetId="0" hidden="1">监督检查!$A$3:$H$17</definedName>
    <definedName name="_xlnm.Print_Titles" localSheetId="0">监督检查!$3:$3</definedName>
  </definedNames>
  <calcPr calcId="125725"/>
</workbook>
</file>

<file path=xl/calcChain.xml><?xml version="1.0" encoding="utf-8"?>
<calcChain xmlns="http://schemas.openxmlformats.org/spreadsheetml/2006/main">
  <c r="G18" i="1"/>
  <c r="H18" s="1"/>
  <c r="E18"/>
  <c r="G17"/>
  <c r="E17"/>
  <c r="G16"/>
  <c r="E16"/>
  <c r="G15"/>
  <c r="E15"/>
  <c r="G14"/>
  <c r="E14"/>
  <c r="G13"/>
  <c r="E13"/>
  <c r="G12"/>
  <c r="E12"/>
  <c r="G11"/>
  <c r="E11"/>
  <c r="G10"/>
  <c r="E10"/>
  <c r="G9"/>
  <c r="E9"/>
  <c r="G7"/>
  <c r="E7"/>
  <c r="G8"/>
  <c r="E8"/>
  <c r="G6"/>
  <c r="E6"/>
  <c r="G5"/>
  <c r="E5"/>
  <c r="G4"/>
  <c r="E4"/>
  <c r="H4" l="1"/>
  <c r="H7"/>
  <c r="H14"/>
  <c r="H8"/>
  <c r="H11"/>
  <c r="H15"/>
  <c r="H9"/>
  <c r="H13"/>
  <c r="H5"/>
  <c r="H10"/>
  <c r="H12"/>
  <c r="H17"/>
  <c r="H6"/>
  <c r="H16"/>
</calcChain>
</file>

<file path=xl/sharedStrings.xml><?xml version="1.0" encoding="utf-8"?>
<sst xmlns="http://schemas.openxmlformats.org/spreadsheetml/2006/main" count="40" uniqueCount="40">
  <si>
    <t>附件2</t>
  </si>
  <si>
    <t>序号</t>
  </si>
  <si>
    <t>准考证号</t>
  </si>
  <si>
    <t>笔试成绩</t>
  </si>
  <si>
    <t>笔试折合分数（50%）</t>
  </si>
  <si>
    <t>面试成绩</t>
  </si>
  <si>
    <t>面试折合分数（50%）</t>
  </si>
  <si>
    <t>总成绩</t>
  </si>
  <si>
    <t>2019060195</t>
  </si>
  <si>
    <t>2019060419</t>
  </si>
  <si>
    <t>2019060170</t>
  </si>
  <si>
    <t>2019060224</t>
  </si>
  <si>
    <t>2019060418</t>
  </si>
  <si>
    <t>2019060096</t>
  </si>
  <si>
    <t>2019060016</t>
  </si>
  <si>
    <t>2019060396</t>
  </si>
  <si>
    <t>2019060204</t>
  </si>
  <si>
    <t>2019060211</t>
  </si>
  <si>
    <t>2019060220</t>
  </si>
  <si>
    <t>2019060281</t>
  </si>
  <si>
    <t>2019060239</t>
  </si>
  <si>
    <t>2019060476</t>
  </si>
  <si>
    <t>姓名</t>
    <phoneticPr fontId="3" type="noConversion"/>
  </si>
  <si>
    <t>监督检查岗位拟调入人员名单</t>
    <phoneticPr fontId="3" type="noConversion"/>
  </si>
  <si>
    <t>闫力铭</t>
  </si>
  <si>
    <t>姚鑫</t>
  </si>
  <si>
    <t>李小青</t>
  </si>
  <si>
    <t>李曼莉</t>
  </si>
  <si>
    <t>李欣</t>
  </si>
  <si>
    <t>李辰</t>
  </si>
  <si>
    <t>苗青</t>
  </si>
  <si>
    <t>徐浩</t>
  </si>
  <si>
    <t>戚祥</t>
  </si>
  <si>
    <t>王威</t>
  </si>
  <si>
    <t>鲍涛</t>
  </si>
  <si>
    <t>高宏亿</t>
  </si>
  <si>
    <t>赵娇</t>
  </si>
  <si>
    <t>杜明伟</t>
  </si>
  <si>
    <t>李娜</t>
    <phoneticPr fontId="3" type="noConversion"/>
  </si>
  <si>
    <t>2019060046</t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</si>
</sst>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8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76" fontId="0" fillId="0" borderId="6" xfId="0" applyNumberFormat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176" fontId="0" fillId="0" borderId="8" xfId="0" applyNumberForma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topLeftCell="A3" zoomScale="115" zoomScaleNormal="115" workbookViewId="0">
      <selection activeCell="K9" sqref="K9"/>
    </sheetView>
  </sheetViews>
  <sheetFormatPr defaultColWidth="9" defaultRowHeight="14.4"/>
  <cols>
    <col min="1" max="1" width="5.88671875" customWidth="1"/>
    <col min="2" max="2" width="9.6640625" customWidth="1"/>
    <col min="3" max="3" width="13.44140625" customWidth="1"/>
    <col min="4" max="4" width="11.33203125" customWidth="1"/>
    <col min="5" max="5" width="13.44140625" customWidth="1"/>
    <col min="6" max="6" width="12" style="1" customWidth="1"/>
    <col min="7" max="7" width="14" customWidth="1"/>
    <col min="8" max="8" width="8.88671875" customWidth="1"/>
  </cols>
  <sheetData>
    <row r="1" spans="1:8">
      <c r="A1" t="s">
        <v>0</v>
      </c>
    </row>
    <row r="2" spans="1:8" ht="40.049999999999997" customHeight="1" thickBot="1">
      <c r="A2" s="5" t="s">
        <v>23</v>
      </c>
      <c r="B2" s="5"/>
      <c r="C2" s="5"/>
      <c r="D2" s="5"/>
      <c r="E2" s="5"/>
      <c r="F2" s="6"/>
      <c r="G2" s="5"/>
      <c r="H2" s="5"/>
    </row>
    <row r="3" spans="1:8" ht="51.6" customHeight="1">
      <c r="A3" s="7" t="s">
        <v>1</v>
      </c>
      <c r="B3" s="8" t="s">
        <v>22</v>
      </c>
      <c r="C3" s="8" t="s">
        <v>2</v>
      </c>
      <c r="D3" s="8" t="s">
        <v>3</v>
      </c>
      <c r="E3" s="8" t="s">
        <v>4</v>
      </c>
      <c r="F3" s="9" t="s">
        <v>5</v>
      </c>
      <c r="G3" s="8" t="s">
        <v>6</v>
      </c>
      <c r="H3" s="10" t="s">
        <v>7</v>
      </c>
    </row>
    <row r="4" spans="1:8" ht="19.95" customHeight="1">
      <c r="A4" s="11">
        <v>1</v>
      </c>
      <c r="B4" s="4" t="s">
        <v>24</v>
      </c>
      <c r="C4" s="2" t="s">
        <v>8</v>
      </c>
      <c r="D4" s="2">
        <v>72</v>
      </c>
      <c r="E4" s="3">
        <f t="shared" ref="E4:E18" si="0">ROUND(D4*0.5,2)</f>
        <v>36</v>
      </c>
      <c r="F4" s="3">
        <v>82.2</v>
      </c>
      <c r="G4" s="3">
        <f t="shared" ref="G4:G18" si="1">ROUND(F4*0.5,2)</f>
        <v>41.1</v>
      </c>
      <c r="H4" s="12">
        <f t="shared" ref="H4:H18" si="2">ROUND(E4+G4,2)</f>
        <v>77.099999999999994</v>
      </c>
    </row>
    <row r="5" spans="1:8" ht="19.95" customHeight="1">
      <c r="A5" s="11">
        <v>2</v>
      </c>
      <c r="B5" s="4" t="s">
        <v>25</v>
      </c>
      <c r="C5" s="2" t="s">
        <v>9</v>
      </c>
      <c r="D5" s="2">
        <v>65</v>
      </c>
      <c r="E5" s="3">
        <f t="shared" si="0"/>
        <v>32.5</v>
      </c>
      <c r="F5" s="3">
        <v>82</v>
      </c>
      <c r="G5" s="3">
        <f t="shared" si="1"/>
        <v>41</v>
      </c>
      <c r="H5" s="12">
        <f t="shared" si="2"/>
        <v>73.5</v>
      </c>
    </row>
    <row r="6" spans="1:8" ht="19.95" customHeight="1">
      <c r="A6" s="11">
        <v>3</v>
      </c>
      <c r="B6" s="4" t="s">
        <v>26</v>
      </c>
      <c r="C6" s="2" t="s">
        <v>10</v>
      </c>
      <c r="D6" s="2">
        <v>66</v>
      </c>
      <c r="E6" s="3">
        <f t="shared" si="0"/>
        <v>33</v>
      </c>
      <c r="F6" s="3">
        <v>80.8</v>
      </c>
      <c r="G6" s="3">
        <f t="shared" si="1"/>
        <v>40.4</v>
      </c>
      <c r="H6" s="12">
        <f t="shared" si="2"/>
        <v>73.400000000000006</v>
      </c>
    </row>
    <row r="7" spans="1:8" ht="19.95" customHeight="1">
      <c r="A7" s="11">
        <v>4</v>
      </c>
      <c r="B7" s="4" t="s">
        <v>27</v>
      </c>
      <c r="C7" s="2" t="s">
        <v>12</v>
      </c>
      <c r="D7" s="2">
        <v>69</v>
      </c>
      <c r="E7" s="3">
        <f>ROUND(D7*0.5,2)</f>
        <v>34.5</v>
      </c>
      <c r="F7" s="3">
        <v>76.599999999999994</v>
      </c>
      <c r="G7" s="3">
        <f>ROUND(F7*0.5,2)</f>
        <v>38.299999999999997</v>
      </c>
      <c r="H7" s="12">
        <f>ROUND(E7+G7,2)</f>
        <v>72.8</v>
      </c>
    </row>
    <row r="8" spans="1:8" ht="19.95" customHeight="1">
      <c r="A8" s="11">
        <v>5</v>
      </c>
      <c r="B8" s="4" t="s">
        <v>28</v>
      </c>
      <c r="C8" s="2" t="s">
        <v>11</v>
      </c>
      <c r="D8" s="2">
        <v>65</v>
      </c>
      <c r="E8" s="3">
        <f t="shared" si="0"/>
        <v>32.5</v>
      </c>
      <c r="F8" s="3">
        <v>80.599999999999994</v>
      </c>
      <c r="G8" s="3">
        <f t="shared" si="1"/>
        <v>40.299999999999997</v>
      </c>
      <c r="H8" s="12">
        <f t="shared" si="2"/>
        <v>72.8</v>
      </c>
    </row>
    <row r="9" spans="1:8" ht="19.95" customHeight="1">
      <c r="A9" s="11">
        <v>6</v>
      </c>
      <c r="B9" s="4" t="s">
        <v>29</v>
      </c>
      <c r="C9" s="2" t="s">
        <v>13</v>
      </c>
      <c r="D9" s="2">
        <v>68</v>
      </c>
      <c r="E9" s="3">
        <f t="shared" si="0"/>
        <v>34</v>
      </c>
      <c r="F9" s="3">
        <v>77.400000000000006</v>
      </c>
      <c r="G9" s="3">
        <f t="shared" si="1"/>
        <v>38.700000000000003</v>
      </c>
      <c r="H9" s="12">
        <f t="shared" si="2"/>
        <v>72.7</v>
      </c>
    </row>
    <row r="10" spans="1:8" ht="19.95" customHeight="1">
      <c r="A10" s="11">
        <v>7</v>
      </c>
      <c r="B10" s="4" t="s">
        <v>30</v>
      </c>
      <c r="C10" s="2" t="s">
        <v>14</v>
      </c>
      <c r="D10" s="2">
        <v>64</v>
      </c>
      <c r="E10" s="3">
        <f t="shared" si="0"/>
        <v>32</v>
      </c>
      <c r="F10" s="3">
        <v>80.8</v>
      </c>
      <c r="G10" s="3">
        <f t="shared" si="1"/>
        <v>40.4</v>
      </c>
      <c r="H10" s="12">
        <f t="shared" si="2"/>
        <v>72.400000000000006</v>
      </c>
    </row>
    <row r="11" spans="1:8" ht="19.95" customHeight="1">
      <c r="A11" s="11">
        <v>8</v>
      </c>
      <c r="B11" s="4" t="s">
        <v>31</v>
      </c>
      <c r="C11" s="2" t="s">
        <v>15</v>
      </c>
      <c r="D11" s="2">
        <v>67</v>
      </c>
      <c r="E11" s="3">
        <f t="shared" si="0"/>
        <v>33.5</v>
      </c>
      <c r="F11" s="3">
        <v>76.599999999999994</v>
      </c>
      <c r="G11" s="3">
        <f t="shared" si="1"/>
        <v>38.299999999999997</v>
      </c>
      <c r="H11" s="12">
        <f t="shared" si="2"/>
        <v>71.8</v>
      </c>
    </row>
    <row r="12" spans="1:8" ht="19.95" customHeight="1">
      <c r="A12" s="11">
        <v>9</v>
      </c>
      <c r="B12" s="4" t="s">
        <v>32</v>
      </c>
      <c r="C12" s="2" t="s">
        <v>16</v>
      </c>
      <c r="D12" s="2">
        <v>65</v>
      </c>
      <c r="E12" s="3">
        <f t="shared" si="0"/>
        <v>32.5</v>
      </c>
      <c r="F12" s="3">
        <v>77.400000000000006</v>
      </c>
      <c r="G12" s="3">
        <f t="shared" si="1"/>
        <v>38.700000000000003</v>
      </c>
      <c r="H12" s="12">
        <f t="shared" si="2"/>
        <v>71.2</v>
      </c>
    </row>
    <row r="13" spans="1:8" ht="19.95" customHeight="1">
      <c r="A13" s="11">
        <v>10</v>
      </c>
      <c r="B13" s="4" t="s">
        <v>33</v>
      </c>
      <c r="C13" s="2" t="s">
        <v>17</v>
      </c>
      <c r="D13" s="2">
        <v>65</v>
      </c>
      <c r="E13" s="3">
        <f t="shared" si="0"/>
        <v>32.5</v>
      </c>
      <c r="F13" s="3">
        <v>77</v>
      </c>
      <c r="G13" s="3">
        <f t="shared" si="1"/>
        <v>38.5</v>
      </c>
      <c r="H13" s="12">
        <f t="shared" si="2"/>
        <v>71</v>
      </c>
    </row>
    <row r="14" spans="1:8" ht="19.95" customHeight="1">
      <c r="A14" s="11">
        <v>11</v>
      </c>
      <c r="B14" s="4" t="s">
        <v>34</v>
      </c>
      <c r="C14" s="2" t="s">
        <v>18</v>
      </c>
      <c r="D14" s="2">
        <v>63</v>
      </c>
      <c r="E14" s="3">
        <f t="shared" si="0"/>
        <v>31.5</v>
      </c>
      <c r="F14" s="3">
        <v>79</v>
      </c>
      <c r="G14" s="3">
        <f t="shared" si="1"/>
        <v>39.5</v>
      </c>
      <c r="H14" s="12">
        <f t="shared" si="2"/>
        <v>71</v>
      </c>
    </row>
    <row r="15" spans="1:8" ht="19.95" customHeight="1">
      <c r="A15" s="11">
        <v>12</v>
      </c>
      <c r="B15" s="4" t="s">
        <v>35</v>
      </c>
      <c r="C15" s="2" t="s">
        <v>19</v>
      </c>
      <c r="D15" s="2">
        <v>62</v>
      </c>
      <c r="E15" s="3">
        <f t="shared" si="0"/>
        <v>31</v>
      </c>
      <c r="F15" s="3">
        <v>79.8</v>
      </c>
      <c r="G15" s="3">
        <f t="shared" si="1"/>
        <v>39.9</v>
      </c>
      <c r="H15" s="12">
        <f t="shared" si="2"/>
        <v>70.900000000000006</v>
      </c>
    </row>
    <row r="16" spans="1:8" ht="19.95" customHeight="1">
      <c r="A16" s="11">
        <v>13</v>
      </c>
      <c r="B16" s="4" t="s">
        <v>36</v>
      </c>
      <c r="C16" s="2" t="s">
        <v>20</v>
      </c>
      <c r="D16" s="2">
        <v>64</v>
      </c>
      <c r="E16" s="3">
        <f t="shared" si="0"/>
        <v>32</v>
      </c>
      <c r="F16" s="3">
        <v>77.599999999999994</v>
      </c>
      <c r="G16" s="3">
        <f t="shared" si="1"/>
        <v>38.799999999999997</v>
      </c>
      <c r="H16" s="12">
        <f t="shared" si="2"/>
        <v>70.8</v>
      </c>
    </row>
    <row r="17" spans="1:8" ht="19.95" customHeight="1">
      <c r="A17" s="11">
        <v>14</v>
      </c>
      <c r="B17" s="4" t="s">
        <v>37</v>
      </c>
      <c r="C17" s="2" t="s">
        <v>21</v>
      </c>
      <c r="D17" s="2">
        <v>58</v>
      </c>
      <c r="E17" s="3">
        <f t="shared" si="0"/>
        <v>29</v>
      </c>
      <c r="F17" s="3">
        <v>83.2</v>
      </c>
      <c r="G17" s="3">
        <f t="shared" si="1"/>
        <v>41.6</v>
      </c>
      <c r="H17" s="12">
        <f t="shared" si="2"/>
        <v>70.599999999999994</v>
      </c>
    </row>
    <row r="18" spans="1:8" ht="19.95" customHeight="1" thickBot="1">
      <c r="A18" s="13">
        <v>15</v>
      </c>
      <c r="B18" s="14" t="s">
        <v>38</v>
      </c>
      <c r="C18" s="15" t="s">
        <v>39</v>
      </c>
      <c r="D18" s="15">
        <v>61</v>
      </c>
      <c r="E18" s="16">
        <f t="shared" si="0"/>
        <v>30.5</v>
      </c>
      <c r="F18" s="16">
        <v>80</v>
      </c>
      <c r="G18" s="16">
        <f t="shared" si="1"/>
        <v>40</v>
      </c>
      <c r="H18" s="17">
        <f t="shared" si="2"/>
        <v>70.5</v>
      </c>
    </row>
  </sheetData>
  <autoFilter ref="A3:H17">
    <filterColumn colId="1"/>
    <sortState ref="A3:I53">
      <sortCondition descending="1" ref="H2"/>
    </sortState>
    <extLst/>
  </autoFilter>
  <mergeCells count="1">
    <mergeCell ref="A2:H2"/>
  </mergeCells>
  <phoneticPr fontId="3" type="noConversion"/>
  <pageMargins left="0.70069444444444495" right="0.70069444444444495" top="0.75138888888888899" bottom="0.75138888888888899" header="0.29861111111111099" footer="0.29861111111111099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监督检查</vt:lpstr>
      <vt:lpstr>监督检查!Print_Titles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许磊</cp:lastModifiedBy>
  <cp:lastPrinted>2019-07-08T01:56:44Z</cp:lastPrinted>
  <dcterms:created xsi:type="dcterms:W3CDTF">2006-09-13T11:21:00Z</dcterms:created>
  <dcterms:modified xsi:type="dcterms:W3CDTF">2019-07-08T01:56:45Z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  <property fmtid="{D5CDD505-2E9C-101B-9397-08002B2CF9AE}" pid="3" name="KSOReadingLayout">
    <vt:bool>true</vt:bool>
  </property>
</Properties>
</file>