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笔试面试合成成绩汇总表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<sst xmlns="http://schemas.openxmlformats.org/spreadsheetml/2006/main" count="77" uniqueCount="48">
  <si>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>姓名</t>
  </si>
  <si>
    <t>笔试成绩</t>
  </si>
  <si>
    <t>报考岗位</t>
  </si>
  <si>
    <t>项明</t>
  </si>
  <si>
    <t>峡江县发改委下属事业单位综合岗（重点项目办、节能监察中心）</t>
  </si>
  <si>
    <t>陈传文</t>
  </si>
  <si>
    <t>郭文婧</t>
  </si>
  <si>
    <t>黄璜</t>
  </si>
  <si>
    <t>廖新华</t>
  </si>
  <si>
    <t>康雪娇</t>
  </si>
  <si>
    <t>史世红</t>
  </si>
  <si>
    <t>峡江县园区服务中心会计岗</t>
  </si>
  <si>
    <t>金凤</t>
  </si>
  <si>
    <t>胡玉萍</t>
  </si>
  <si>
    <t>廖国灵</t>
  </si>
  <si>
    <t>峡江县应急管理局下属事业单位综合岗（安全生产应急中心、安全生产监察大队）</t>
  </si>
  <si>
    <t>肖鹏</t>
  </si>
  <si>
    <t>毛杰</t>
  </si>
  <si>
    <t>峡江县退役军人服务中心业务岗</t>
  </si>
  <si>
    <t>胡蕊</t>
  </si>
  <si>
    <t>熊成伟</t>
  </si>
  <si>
    <t>彭利民</t>
  </si>
  <si>
    <t>刘敏</t>
  </si>
  <si>
    <t>邓海泉</t>
  </si>
  <si>
    <t>习媛</t>
  </si>
  <si>
    <t>峡江县退役军人服务中心综合岗</t>
  </si>
  <si>
    <t>胡宏凯</t>
  </si>
  <si>
    <t>郭将宏</t>
  </si>
  <si>
    <t>熊杰</t>
  </si>
  <si>
    <t>人社局下属事业单位综合岗（劳动人事争议仲裁院、公共就业人才服务局）</t>
  </si>
  <si>
    <t>胡斌</t>
  </si>
  <si>
    <t>李倩</t>
  </si>
  <si>
    <t>黄玲欣</t>
  </si>
  <si>
    <t>喻超</t>
  </si>
  <si>
    <t>罗超</t>
  </si>
  <si>
    <t>笔试成绩50%</t>
  </si>
  <si>
    <t>面试成绩</t>
  </si>
  <si>
    <t>面试成绩50%</t>
  </si>
  <si>
    <t>合成成绩</t>
  </si>
  <si>
    <t>排名</t>
  </si>
  <si>
    <t>入闱体检</t>
  </si>
  <si>
    <t>备注</t>
  </si>
  <si>
    <t>2019年峡江县部分事业单位公开选调工作人员笔试、面试及合成成绩汇总表</t>
  </si>
  <si>
    <t>笔试准考证号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</si>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</sst>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仿宋_GB2312"/>
      <family val="3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2.1"/>
      <color indexed="12"/>
      <name val="宋体"/>
      <family val="0"/>
    </font>
    <font>
      <u val="single"/>
      <sz val="12.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.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.1"/>
      <color theme="11"/>
      <name val="宋体"/>
      <family val="0"/>
    </font>
    <font>
      <b/>
      <sz val="12"/>
      <color rgb="FF000000"/>
      <name val="仿宋_GB2312"/>
      <family val="3"/>
    </font>
    <font>
      <sz val="18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10" zoomScaleNormal="110" zoomScalePageLayoutView="0" workbookViewId="0" topLeftCell="A1">
      <selection activeCell="K1" sqref="K1"/>
    </sheetView>
  </sheetViews>
  <sheetFormatPr defaultColWidth="9.140625" defaultRowHeight="29.25" customHeight="1"/>
  <cols>
    <col min="1" max="1" width="34.7109375" style="1" customWidth="1"/>
    <col min="2" max="2" width="7.7109375" style="1" customWidth="1"/>
    <col min="3" max="4" width="9.00390625" style="1" customWidth="1"/>
    <col min="5" max="5" width="12.421875" style="2" customWidth="1"/>
    <col min="6" max="6" width="9.00390625" style="1" customWidth="1"/>
    <col min="7" max="7" width="11.421875" style="2" customWidth="1"/>
    <col min="8" max="10" width="9.00390625" style="2" customWidth="1"/>
    <col min="11" max="16384" width="9.00390625" style="1" customWidth="1"/>
  </cols>
  <sheetData>
    <row r="1" spans="1:10" ht="29.25" customHeight="1">
      <c r="A1" s="4" t="s">
        <v>42</v>
      </c>
      <c r="B1" s="5"/>
      <c r="C1" s="5"/>
      <c r="D1" s="5"/>
      <c r="E1" s="5"/>
      <c r="F1" s="5"/>
      <c r="G1" s="5"/>
      <c r="H1" s="5"/>
      <c r="I1" s="5"/>
      <c r="J1" s="5"/>
    </row>
    <row r="2" spans="1:10" ht="29.25" customHeight="1">
      <c r="A2" s="3" t="s">
        <v>2</v>
      </c>
      <c r="B2" s="3" t="s">
        <v>0</v>
      </c>
      <c r="C2" s="3" t="s">
        <v>43</v>
      </c>
      <c r="D2" s="3" t="s">
        <v>1</v>
      </c>
      <c r="E2" s="3" t="s">
        <v>35</v>
      </c>
      <c r="F2" s="3" t="s">
        <v>36</v>
      </c>
      <c r="G2" s="3" t="s">
        <v>37</v>
      </c>
      <c r="H2" s="3" t="s">
        <v>38</v>
      </c>
      <c r="I2" s="3" t="s">
        <v>39</v>
      </c>
      <c r="J2" s="3" t="s">
        <v>41</v>
      </c>
    </row>
    <row r="3" spans="1:10" ht="29.25" customHeight="1">
      <c r="A3" s="6" t="s">
        <v>4</v>
      </c>
      <c r="B3" s="6" t="s">
        <v>3</v>
      </c>
      <c r="C3" s="6">
        <v>190207</v>
      </c>
      <c r="D3" s="6">
        <v>83.55</v>
      </c>
      <c r="E3" s="7">
        <f>D3*0.5</f>
        <v>41.775</v>
      </c>
      <c r="F3" s="6">
        <v>78.67</v>
      </c>
      <c r="G3" s="7">
        <f>F3*0.5</f>
        <v>39.335</v>
      </c>
      <c r="H3" s="7">
        <f>E3+G3</f>
        <v>81.11</v>
      </c>
      <c r="I3" s="7">
        <v>1</v>
      </c>
      <c r="J3" s="7" t="s">
        <v>40</v>
      </c>
    </row>
    <row r="4" spans="1:10" ht="29.25" customHeight="1">
      <c r="A4" s="6" t="s">
        <v>4</v>
      </c>
      <c r="B4" s="6" t="s">
        <v>5</v>
      </c>
      <c r="C4" s="6">
        <v>190120</v>
      </c>
      <c r="D4" s="6">
        <v>79.35</v>
      </c>
      <c r="E4" s="7">
        <f aca="true" t="shared" si="0" ref="E4:E28">D4*0.5</f>
        <v>39.675</v>
      </c>
      <c r="F4" s="6">
        <v>77.33</v>
      </c>
      <c r="G4" s="7">
        <f aca="true" t="shared" si="1" ref="G4:G28">F4*0.5</f>
        <v>38.665</v>
      </c>
      <c r="H4" s="7">
        <f aca="true" t="shared" si="2" ref="H4:H28">E4+G4</f>
        <v>78.34</v>
      </c>
      <c r="I4" s="7">
        <v>2</v>
      </c>
      <c r="J4" s="7" t="s">
        <v>40</v>
      </c>
    </row>
    <row r="5" spans="1:10" ht="29.25" customHeight="1">
      <c r="A5" s="6" t="s">
        <v>4</v>
      </c>
      <c r="B5" s="6" t="s">
        <v>6</v>
      </c>
      <c r="C5" s="6">
        <v>190130</v>
      </c>
      <c r="D5" s="6">
        <v>77.45</v>
      </c>
      <c r="E5" s="7">
        <f t="shared" si="0"/>
        <v>38.725</v>
      </c>
      <c r="F5" s="6">
        <v>78</v>
      </c>
      <c r="G5" s="7">
        <f t="shared" si="1"/>
        <v>39</v>
      </c>
      <c r="H5" s="7">
        <f t="shared" si="2"/>
        <v>77.725</v>
      </c>
      <c r="I5" s="7">
        <v>3</v>
      </c>
      <c r="J5" s="7"/>
    </row>
    <row r="6" spans="1:10" ht="29.25" customHeight="1">
      <c r="A6" s="6" t="s">
        <v>4</v>
      </c>
      <c r="B6" s="6" t="s">
        <v>7</v>
      </c>
      <c r="C6" s="6">
        <v>190113</v>
      </c>
      <c r="D6" s="6">
        <v>72.9</v>
      </c>
      <c r="E6" s="7">
        <f t="shared" si="0"/>
        <v>36.45</v>
      </c>
      <c r="F6" s="6">
        <v>76.33</v>
      </c>
      <c r="G6" s="7">
        <f t="shared" si="1"/>
        <v>38.165</v>
      </c>
      <c r="H6" s="7">
        <f t="shared" si="2"/>
        <v>74.61500000000001</v>
      </c>
      <c r="I6" s="7">
        <v>5</v>
      </c>
      <c r="J6" s="7"/>
    </row>
    <row r="7" spans="1:10" ht="29.25" customHeight="1">
      <c r="A7" s="6" t="s">
        <v>4</v>
      </c>
      <c r="B7" s="6" t="s">
        <v>8</v>
      </c>
      <c r="C7" s="6">
        <v>190203</v>
      </c>
      <c r="D7" s="6">
        <v>72</v>
      </c>
      <c r="E7" s="7">
        <f t="shared" si="0"/>
        <v>36</v>
      </c>
      <c r="F7" s="6">
        <v>73</v>
      </c>
      <c r="G7" s="7">
        <f t="shared" si="1"/>
        <v>36.5</v>
      </c>
      <c r="H7" s="7">
        <f t="shared" si="2"/>
        <v>72.5</v>
      </c>
      <c r="I7" s="7">
        <v>6</v>
      </c>
      <c r="J7" s="7"/>
    </row>
    <row r="8" spans="1:10" ht="29.25" customHeight="1">
      <c r="A8" s="6" t="s">
        <v>4</v>
      </c>
      <c r="B8" s="6" t="s">
        <v>9</v>
      </c>
      <c r="C8" s="6">
        <v>190124</v>
      </c>
      <c r="D8" s="6">
        <v>71.8</v>
      </c>
      <c r="E8" s="7">
        <f t="shared" si="0"/>
        <v>35.9</v>
      </c>
      <c r="F8" s="6">
        <v>79</v>
      </c>
      <c r="G8" s="7">
        <f t="shared" si="1"/>
        <v>39.5</v>
      </c>
      <c r="H8" s="7">
        <f t="shared" si="2"/>
        <v>75.4</v>
      </c>
      <c r="I8" s="7">
        <v>4</v>
      </c>
      <c r="J8" s="7"/>
    </row>
    <row r="9" spans="1:10" ht="20.25" customHeight="1">
      <c r="A9" s="6" t="s">
        <v>11</v>
      </c>
      <c r="B9" s="6" t="s">
        <v>10</v>
      </c>
      <c r="C9" s="6">
        <v>190210</v>
      </c>
      <c r="D9" s="6">
        <v>81.35</v>
      </c>
      <c r="E9" s="7">
        <f t="shared" si="0"/>
        <v>40.675</v>
      </c>
      <c r="F9" s="6">
        <v>75.33</v>
      </c>
      <c r="G9" s="7">
        <f t="shared" si="1"/>
        <v>37.665</v>
      </c>
      <c r="H9" s="7">
        <f t="shared" si="2"/>
        <v>78.34</v>
      </c>
      <c r="I9" s="7">
        <v>1</v>
      </c>
      <c r="J9" s="7" t="s">
        <v>40</v>
      </c>
    </row>
    <row r="10" spans="1:10" ht="20.25" customHeight="1">
      <c r="A10" s="6" t="s">
        <v>11</v>
      </c>
      <c r="B10" s="6" t="s">
        <v>12</v>
      </c>
      <c r="C10" s="6">
        <v>190109</v>
      </c>
      <c r="D10" s="6">
        <v>78.9</v>
      </c>
      <c r="E10" s="7">
        <f t="shared" si="0"/>
        <v>39.45</v>
      </c>
      <c r="F10" s="6">
        <v>73.67</v>
      </c>
      <c r="G10" s="7">
        <f t="shared" si="1"/>
        <v>36.835</v>
      </c>
      <c r="H10" s="7">
        <f t="shared" si="2"/>
        <v>76.285</v>
      </c>
      <c r="I10" s="7">
        <v>2</v>
      </c>
      <c r="J10" s="7"/>
    </row>
    <row r="11" spans="1:10" ht="20.25" customHeight="1">
      <c r="A11" s="6" t="s">
        <v>11</v>
      </c>
      <c r="B11" s="6" t="s">
        <v>13</v>
      </c>
      <c r="C11" s="6">
        <v>190101</v>
      </c>
      <c r="D11" s="6">
        <v>69</v>
      </c>
      <c r="E11" s="7">
        <f t="shared" si="0"/>
        <v>34.5</v>
      </c>
      <c r="F11" s="6" t="s">
        <v>44</v>
      </c>
      <c r="G11" s="7">
        <f>0*0.5</f>
        <v>0</v>
      </c>
      <c r="H11" s="7">
        <f t="shared" si="2"/>
        <v>34.5</v>
      </c>
      <c r="I11" s="7">
        <v>3</v>
      </c>
      <c r="J11" s="7"/>
    </row>
    <row r="12" spans="1:10" ht="36.75" customHeight="1">
      <c r="A12" s="6" t="s">
        <v>15</v>
      </c>
      <c r="B12" s="6" t="s">
        <v>14</v>
      </c>
      <c r="C12" s="6">
        <v>190208</v>
      </c>
      <c r="D12" s="6">
        <v>62</v>
      </c>
      <c r="E12" s="7">
        <f t="shared" si="0"/>
        <v>31</v>
      </c>
      <c r="F12" s="6">
        <v>74.33</v>
      </c>
      <c r="G12" s="7">
        <f t="shared" si="1"/>
        <v>37.165</v>
      </c>
      <c r="H12" s="7">
        <f t="shared" si="2"/>
        <v>68.16499999999999</v>
      </c>
      <c r="I12" s="7">
        <v>1</v>
      </c>
      <c r="J12" s="7" t="s">
        <v>40</v>
      </c>
    </row>
    <row r="13" spans="1:10" ht="36.75" customHeight="1">
      <c r="A13" s="6" t="s">
        <v>15</v>
      </c>
      <c r="B13" s="6" t="s">
        <v>16</v>
      </c>
      <c r="C13" s="6">
        <v>190201</v>
      </c>
      <c r="D13" s="6">
        <v>41.9</v>
      </c>
      <c r="E13" s="7">
        <f t="shared" si="0"/>
        <v>20.95</v>
      </c>
      <c r="F13" s="6" t="s">
        <v>45</v>
      </c>
      <c r="G13" s="7">
        <f>0*0.5</f>
        <v>0</v>
      </c>
      <c r="H13" s="7">
        <f t="shared" si="2"/>
        <v>20.95</v>
      </c>
      <c r="I13" s="7">
        <v>2</v>
      </c>
      <c r="J13" s="7"/>
    </row>
    <row r="14" spans="1:10" ht="29.25" customHeight="1">
      <c r="A14" s="6" t="s">
        <v>18</v>
      </c>
      <c r="B14" s="6" t="s">
        <v>17</v>
      </c>
      <c r="C14" s="6">
        <v>190206</v>
      </c>
      <c r="D14" s="6">
        <v>75.5</v>
      </c>
      <c r="E14" s="7">
        <f t="shared" si="0"/>
        <v>37.75</v>
      </c>
      <c r="F14" s="6">
        <v>74.67</v>
      </c>
      <c r="G14" s="7">
        <f t="shared" si="1"/>
        <v>37.335</v>
      </c>
      <c r="H14" s="7">
        <f t="shared" si="2"/>
        <v>75.08500000000001</v>
      </c>
      <c r="I14" s="7">
        <v>1</v>
      </c>
      <c r="J14" s="7" t="s">
        <v>40</v>
      </c>
    </row>
    <row r="15" spans="1:10" ht="29.25" customHeight="1">
      <c r="A15" s="6" t="s">
        <v>18</v>
      </c>
      <c r="B15" s="6" t="s">
        <v>19</v>
      </c>
      <c r="C15" s="6">
        <v>190205</v>
      </c>
      <c r="D15" s="6">
        <v>73.1</v>
      </c>
      <c r="E15" s="7">
        <f t="shared" si="0"/>
        <v>36.55</v>
      </c>
      <c r="F15" s="6">
        <v>73.33</v>
      </c>
      <c r="G15" s="7">
        <f t="shared" si="1"/>
        <v>36.665</v>
      </c>
      <c r="H15" s="7">
        <f t="shared" si="2"/>
        <v>73.215</v>
      </c>
      <c r="I15" s="7">
        <v>2</v>
      </c>
      <c r="J15" s="7" t="s">
        <v>40</v>
      </c>
    </row>
    <row r="16" spans="1:10" ht="29.25" customHeight="1">
      <c r="A16" s="6" t="s">
        <v>18</v>
      </c>
      <c r="B16" s="6" t="s">
        <v>20</v>
      </c>
      <c r="C16" s="6">
        <v>190112</v>
      </c>
      <c r="D16" s="6">
        <v>72.35</v>
      </c>
      <c r="E16" s="7">
        <f t="shared" si="0"/>
        <v>36.175</v>
      </c>
      <c r="F16" s="6">
        <v>73.33</v>
      </c>
      <c r="G16" s="7">
        <f t="shared" si="1"/>
        <v>36.665</v>
      </c>
      <c r="H16" s="7">
        <f t="shared" si="2"/>
        <v>72.84</v>
      </c>
      <c r="I16" s="7">
        <v>3</v>
      </c>
      <c r="J16" s="7"/>
    </row>
    <row r="17" spans="1:10" ht="29.25" customHeight="1">
      <c r="A17" s="6" t="s">
        <v>18</v>
      </c>
      <c r="B17" s="6" t="s">
        <v>21</v>
      </c>
      <c r="C17" s="6">
        <v>190116</v>
      </c>
      <c r="D17" s="6">
        <v>71</v>
      </c>
      <c r="E17" s="7">
        <f t="shared" si="0"/>
        <v>35.5</v>
      </c>
      <c r="F17" s="6">
        <v>71.33</v>
      </c>
      <c r="G17" s="7">
        <f t="shared" si="1"/>
        <v>35.665</v>
      </c>
      <c r="H17" s="7">
        <f t="shared" si="2"/>
        <v>71.16499999999999</v>
      </c>
      <c r="I17" s="7">
        <v>4</v>
      </c>
      <c r="J17" s="7"/>
    </row>
    <row r="18" spans="1:10" ht="29.25" customHeight="1">
      <c r="A18" s="6" t="s">
        <v>18</v>
      </c>
      <c r="B18" s="6" t="s">
        <v>22</v>
      </c>
      <c r="C18" s="6">
        <v>190125</v>
      </c>
      <c r="D18" s="6">
        <v>67.55</v>
      </c>
      <c r="E18" s="7">
        <f t="shared" si="0"/>
        <v>33.775</v>
      </c>
      <c r="F18" s="6">
        <v>60</v>
      </c>
      <c r="G18" s="7">
        <f t="shared" si="1"/>
        <v>30</v>
      </c>
      <c r="H18" s="7">
        <f t="shared" si="2"/>
        <v>63.775</v>
      </c>
      <c r="I18" s="7">
        <v>5</v>
      </c>
      <c r="J18" s="7"/>
    </row>
    <row r="19" spans="1:10" ht="29.25" customHeight="1">
      <c r="A19" s="6" t="s">
        <v>18</v>
      </c>
      <c r="B19" s="6" t="s">
        <v>23</v>
      </c>
      <c r="C19" s="6">
        <v>190123</v>
      </c>
      <c r="D19" s="6">
        <v>62.55</v>
      </c>
      <c r="E19" s="7">
        <f t="shared" si="0"/>
        <v>31.275</v>
      </c>
      <c r="F19" s="6" t="s">
        <v>46</v>
      </c>
      <c r="G19" s="7">
        <f>0*0.5</f>
        <v>0</v>
      </c>
      <c r="H19" s="7">
        <f t="shared" si="2"/>
        <v>31.275</v>
      </c>
      <c r="I19" s="7">
        <v>6</v>
      </c>
      <c r="J19" s="7"/>
    </row>
    <row r="20" spans="1:10" ht="29.25" customHeight="1">
      <c r="A20" s="6" t="s">
        <v>25</v>
      </c>
      <c r="B20" s="6" t="s">
        <v>24</v>
      </c>
      <c r="C20" s="6">
        <v>190111</v>
      </c>
      <c r="D20" s="6">
        <v>75.45</v>
      </c>
      <c r="E20" s="7">
        <f t="shared" si="0"/>
        <v>37.725</v>
      </c>
      <c r="F20" s="6">
        <v>76.33</v>
      </c>
      <c r="G20" s="7">
        <f t="shared" si="1"/>
        <v>38.165</v>
      </c>
      <c r="H20" s="7">
        <f t="shared" si="2"/>
        <v>75.89</v>
      </c>
      <c r="I20" s="7">
        <v>1</v>
      </c>
      <c r="J20" s="7" t="s">
        <v>40</v>
      </c>
    </row>
    <row r="21" spans="1:10" ht="29.25" customHeight="1">
      <c r="A21" s="6" t="s">
        <v>25</v>
      </c>
      <c r="B21" s="6" t="s">
        <v>26</v>
      </c>
      <c r="C21" s="6">
        <v>190118</v>
      </c>
      <c r="D21" s="6">
        <v>72.9</v>
      </c>
      <c r="E21" s="7">
        <f t="shared" si="0"/>
        <v>36.45</v>
      </c>
      <c r="F21" s="6">
        <v>78.33</v>
      </c>
      <c r="G21" s="7">
        <f t="shared" si="1"/>
        <v>39.165</v>
      </c>
      <c r="H21" s="7">
        <f t="shared" si="2"/>
        <v>75.61500000000001</v>
      </c>
      <c r="I21" s="7">
        <v>2</v>
      </c>
      <c r="J21" s="7"/>
    </row>
    <row r="22" spans="1:10" ht="29.25" customHeight="1">
      <c r="A22" s="6" t="s">
        <v>25</v>
      </c>
      <c r="B22" s="6" t="s">
        <v>27</v>
      </c>
      <c r="C22" s="6">
        <v>190115</v>
      </c>
      <c r="D22" s="6">
        <v>62.9</v>
      </c>
      <c r="E22" s="7">
        <f t="shared" si="0"/>
        <v>31.45</v>
      </c>
      <c r="F22" s="6">
        <v>72.33</v>
      </c>
      <c r="G22" s="7">
        <f t="shared" si="1"/>
        <v>36.165</v>
      </c>
      <c r="H22" s="7">
        <f t="shared" si="2"/>
        <v>67.615</v>
      </c>
      <c r="I22" s="7">
        <v>3</v>
      </c>
      <c r="J22" s="7"/>
    </row>
    <row r="23" spans="1:10" ht="29.25" customHeight="1">
      <c r="A23" s="6" t="s">
        <v>29</v>
      </c>
      <c r="B23" s="6" t="s">
        <v>28</v>
      </c>
      <c r="C23" s="6">
        <v>190117</v>
      </c>
      <c r="D23" s="6">
        <v>81.7</v>
      </c>
      <c r="E23" s="7">
        <f t="shared" si="0"/>
        <v>40.85</v>
      </c>
      <c r="F23" s="6">
        <v>79</v>
      </c>
      <c r="G23" s="7">
        <f t="shared" si="1"/>
        <v>39.5</v>
      </c>
      <c r="H23" s="7">
        <f t="shared" si="2"/>
        <v>80.35</v>
      </c>
      <c r="I23" s="7">
        <v>1</v>
      </c>
      <c r="J23" s="7" t="s">
        <v>40</v>
      </c>
    </row>
    <row r="24" spans="1:10" ht="29.25" customHeight="1">
      <c r="A24" s="6" t="s">
        <v>29</v>
      </c>
      <c r="B24" s="6" t="s">
        <v>30</v>
      </c>
      <c r="C24" s="6">
        <v>190128</v>
      </c>
      <c r="D24" s="6">
        <v>78.1</v>
      </c>
      <c r="E24" s="7">
        <f t="shared" si="0"/>
        <v>39.05</v>
      </c>
      <c r="F24" s="6">
        <v>77.33</v>
      </c>
      <c r="G24" s="7">
        <f t="shared" si="1"/>
        <v>38.665</v>
      </c>
      <c r="H24" s="7">
        <f t="shared" si="2"/>
        <v>77.715</v>
      </c>
      <c r="I24" s="7">
        <v>2</v>
      </c>
      <c r="J24" s="7" t="s">
        <v>40</v>
      </c>
    </row>
    <row r="25" spans="1:10" ht="29.25" customHeight="1">
      <c r="A25" s="6" t="s">
        <v>29</v>
      </c>
      <c r="B25" s="6" t="s">
        <v>31</v>
      </c>
      <c r="C25" s="6">
        <v>190114</v>
      </c>
      <c r="D25" s="6">
        <v>74.8</v>
      </c>
      <c r="E25" s="7">
        <f t="shared" si="0"/>
        <v>37.4</v>
      </c>
      <c r="F25" s="6">
        <v>74.67</v>
      </c>
      <c r="G25" s="7">
        <f t="shared" si="1"/>
        <v>37.335</v>
      </c>
      <c r="H25" s="7">
        <f t="shared" si="2"/>
        <v>74.735</v>
      </c>
      <c r="I25" s="7">
        <v>4</v>
      </c>
      <c r="J25" s="7"/>
    </row>
    <row r="26" spans="1:10" ht="29.25" customHeight="1">
      <c r="A26" s="6" t="s">
        <v>29</v>
      </c>
      <c r="B26" s="6" t="s">
        <v>32</v>
      </c>
      <c r="C26" s="6">
        <v>190204</v>
      </c>
      <c r="D26" s="6">
        <v>74.1</v>
      </c>
      <c r="E26" s="7">
        <f t="shared" si="0"/>
        <v>37.05</v>
      </c>
      <c r="F26" s="6">
        <v>77.67</v>
      </c>
      <c r="G26" s="7">
        <f t="shared" si="1"/>
        <v>38.835</v>
      </c>
      <c r="H26" s="7">
        <f t="shared" si="2"/>
        <v>75.88499999999999</v>
      </c>
      <c r="I26" s="7">
        <v>3</v>
      </c>
      <c r="J26" s="7"/>
    </row>
    <row r="27" spans="1:10" ht="29.25" customHeight="1">
      <c r="A27" s="6" t="s">
        <v>29</v>
      </c>
      <c r="B27" s="6" t="s">
        <v>33</v>
      </c>
      <c r="C27" s="6">
        <v>190121</v>
      </c>
      <c r="D27" s="6">
        <v>73.55</v>
      </c>
      <c r="E27" s="7">
        <f t="shared" si="0"/>
        <v>36.775</v>
      </c>
      <c r="F27" s="6" t="s">
        <v>47</v>
      </c>
      <c r="G27" s="7">
        <f>0*0.5</f>
        <v>0</v>
      </c>
      <c r="H27" s="7">
        <f t="shared" si="2"/>
        <v>36.775</v>
      </c>
      <c r="I27" s="7">
        <v>5</v>
      </c>
      <c r="J27" s="7"/>
    </row>
    <row r="28" spans="1:10" ht="29.25" customHeight="1">
      <c r="A28" s="6" t="s">
        <v>29</v>
      </c>
      <c r="B28" s="6" t="s">
        <v>34</v>
      </c>
      <c r="C28" s="6">
        <v>190107</v>
      </c>
      <c r="D28" s="6">
        <v>73</v>
      </c>
      <c r="E28" s="7">
        <f t="shared" si="0"/>
        <v>36.5</v>
      </c>
      <c r="F28" s="6" t="s">
        <v>47</v>
      </c>
      <c r="G28" s="7">
        <f>0*0.5</f>
        <v>0</v>
      </c>
      <c r="H28" s="7">
        <f t="shared" si="2"/>
        <v>36.5</v>
      </c>
      <c r="I28" s="7">
        <v>6</v>
      </c>
      <c r="J28" s="7"/>
    </row>
  </sheetData>
  <sheetProtection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wuzhiy</cp:lastModifiedBy>
  <cp:lastPrinted>2019-09-21T07:38:25Z</cp:lastPrinted>
  <dcterms:modified xsi:type="dcterms:W3CDTF">2019-09-21T07:46:19Z</dcterms:modified>
  <cp:category/>
  <cp:version/>
  <cp:contentType/>
  <cp:contentStatus/>
</cp:coreProperties>
</file>