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<sst xmlns="http://schemas.openxmlformats.org/spreadsheetml/2006/main" count="58" uniqueCount="28">
  <si>
    <t>2019年大庆市红岗区公开选调工作人员进入面试人员总成绩单</t>
  </si>
  <si>
    <t>岗位代码</t>
  </si>
  <si>
    <t>岗位名称</t>
  </si>
  <si>
    <t>姓名</t>
  </si>
  <si>
    <t>笔试分数</t>
  </si>
  <si>
    <t>笔试折合
分数</t>
  </si>
  <si>
    <t>面试分数</t>
  </si>
  <si>
    <t>面试折合
分数</t>
  </si>
  <si>
    <t>总成绩</t>
  </si>
  <si>
    <t>名次</t>
  </si>
  <si>
    <t>0202</t>
  </si>
  <si>
    <t>红岗区各街道办事处社区服务中心科员</t>
  </si>
  <si>
    <t>吕  磊</t>
  </si>
  <si>
    <t>李  君</t>
  </si>
  <si>
    <t>王  超</t>
  </si>
  <si>
    <t>张吉昱</t>
  </si>
  <si>
    <t>霍佳奇</t>
  </si>
  <si>
    <t>温铁良</t>
  </si>
  <si>
    <t>张勇博</t>
  </si>
  <si>
    <t>武  越</t>
  </si>
  <si>
    <t>李  雪</t>
  </si>
  <si>
    <t>董春岩</t>
  </si>
  <si>
    <t>张  泉</t>
  </si>
  <si>
    <t>杨超然</t>
  </si>
  <si>
    <t>樊雪婷</t>
  </si>
  <si>
    <t>杨春宇</t>
  </si>
  <si>
    <t>徐洪毓</t>
  </si>
  <si>
    <t>杨艳真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</si>
</sst>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I1"/>
    </sheetView>
  </sheetViews>
  <sheetFormatPr defaultColWidth="9" defaultRowHeight="13.5"/>
  <cols>
    <col min="1" max="1" width="7.625" customWidth="1"/>
    <col min="2" max="2" width="31.75" customWidth="1"/>
    <col min="3" max="3" width="10.875" customWidth="1"/>
    <col min="4" max="8" width="10.62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" customHeight="1" spans="1:9">
      <c r="A3" s="4" t="s">
        <v>10</v>
      </c>
      <c r="B3" s="5" t="s">
        <v>11</v>
      </c>
      <c r="C3" s="6" t="s">
        <v>12</v>
      </c>
      <c r="D3" s="7">
        <v>78.5</v>
      </c>
      <c r="E3" s="7">
        <f t="shared" ref="E3:E18" si="0">ROUND(D3*0.6,2)</f>
        <v>47.1</v>
      </c>
      <c r="F3" s="7">
        <v>88.2</v>
      </c>
      <c r="G3" s="7">
        <f t="shared" ref="G3:G18" si="1">F3*0.4</f>
        <v>35.28</v>
      </c>
      <c r="H3" s="7">
        <f t="shared" ref="H3:H18" si="2">ROUND(E3+G3,2)</f>
        <v>82.38</v>
      </c>
      <c r="I3" s="13">
        <v>1</v>
      </c>
    </row>
    <row r="4" ht="20" customHeight="1" spans="1:9">
      <c r="A4" s="4" t="s">
        <v>10</v>
      </c>
      <c r="B4" s="5" t="s">
        <v>11</v>
      </c>
      <c r="C4" s="8" t="s">
        <v>13</v>
      </c>
      <c r="D4" s="7">
        <v>75</v>
      </c>
      <c r="E4" s="7">
        <f t="shared" si="0"/>
        <v>45</v>
      </c>
      <c r="F4" s="7">
        <v>87</v>
      </c>
      <c r="G4" s="7">
        <f t="shared" si="1"/>
        <v>34.8</v>
      </c>
      <c r="H4" s="7">
        <f t="shared" si="2"/>
        <v>79.8</v>
      </c>
      <c r="I4" s="13">
        <v>2</v>
      </c>
    </row>
    <row r="5" ht="20" customHeight="1" spans="1:9">
      <c r="A5" s="4" t="s">
        <v>10</v>
      </c>
      <c r="B5" s="5" t="s">
        <v>11</v>
      </c>
      <c r="C5" s="6" t="s">
        <v>14</v>
      </c>
      <c r="D5" s="7">
        <v>69.83</v>
      </c>
      <c r="E5" s="7">
        <f t="shared" si="0"/>
        <v>41.9</v>
      </c>
      <c r="F5" s="7">
        <v>86.6</v>
      </c>
      <c r="G5" s="7">
        <f t="shared" si="1"/>
        <v>34.64</v>
      </c>
      <c r="H5" s="7">
        <f t="shared" si="2"/>
        <v>76.54</v>
      </c>
      <c r="I5" s="13">
        <v>3</v>
      </c>
    </row>
    <row r="6" ht="20" customHeight="1" spans="1:9">
      <c r="A6" s="4" t="s">
        <v>10</v>
      </c>
      <c r="B6" s="5" t="s">
        <v>11</v>
      </c>
      <c r="C6" s="6" t="s">
        <v>15</v>
      </c>
      <c r="D6" s="7">
        <v>82.84</v>
      </c>
      <c r="E6" s="7">
        <f t="shared" si="0"/>
        <v>49.7</v>
      </c>
      <c r="F6" s="7">
        <v>66.4</v>
      </c>
      <c r="G6" s="7">
        <f t="shared" si="1"/>
        <v>26.56</v>
      </c>
      <c r="H6" s="7">
        <f t="shared" si="2"/>
        <v>76.26</v>
      </c>
      <c r="I6" s="13">
        <v>4</v>
      </c>
    </row>
    <row r="7" ht="20" customHeight="1" spans="1:9">
      <c r="A7" s="4" t="s">
        <v>10</v>
      </c>
      <c r="B7" s="5" t="s">
        <v>11</v>
      </c>
      <c r="C7" s="6" t="s">
        <v>16</v>
      </c>
      <c r="D7" s="7">
        <v>70.5</v>
      </c>
      <c r="E7" s="7">
        <f t="shared" si="0"/>
        <v>42.3</v>
      </c>
      <c r="F7" s="7">
        <v>84</v>
      </c>
      <c r="G7" s="7">
        <f t="shared" si="1"/>
        <v>33.6</v>
      </c>
      <c r="H7" s="7">
        <f t="shared" si="2"/>
        <v>75.9</v>
      </c>
      <c r="I7" s="13">
        <v>5</v>
      </c>
    </row>
    <row r="8" ht="20" customHeight="1" spans="1:9">
      <c r="A8" s="4" t="s">
        <v>10</v>
      </c>
      <c r="B8" s="5" t="s">
        <v>11</v>
      </c>
      <c r="C8" s="6" t="s">
        <v>17</v>
      </c>
      <c r="D8" s="7">
        <v>76.34</v>
      </c>
      <c r="E8" s="7">
        <f t="shared" si="0"/>
        <v>45.8</v>
      </c>
      <c r="F8" s="7">
        <v>73.4</v>
      </c>
      <c r="G8" s="7">
        <f t="shared" si="1"/>
        <v>29.36</v>
      </c>
      <c r="H8" s="7">
        <f t="shared" si="2"/>
        <v>75.16</v>
      </c>
      <c r="I8" s="13">
        <v>6</v>
      </c>
    </row>
    <row r="9" ht="20" customHeight="1" spans="1:9">
      <c r="A9" s="4" t="s">
        <v>10</v>
      </c>
      <c r="B9" s="5" t="s">
        <v>11</v>
      </c>
      <c r="C9" s="6" t="s">
        <v>18</v>
      </c>
      <c r="D9" s="7">
        <v>69.34</v>
      </c>
      <c r="E9" s="7">
        <f t="shared" si="0"/>
        <v>41.6</v>
      </c>
      <c r="F9" s="7">
        <v>83.4</v>
      </c>
      <c r="G9" s="7">
        <f t="shared" si="1"/>
        <v>33.36</v>
      </c>
      <c r="H9" s="7">
        <f t="shared" si="2"/>
        <v>74.96</v>
      </c>
      <c r="I9" s="13">
        <v>7</v>
      </c>
    </row>
    <row r="10" ht="20" customHeight="1" spans="1:9">
      <c r="A10" s="4" t="s">
        <v>10</v>
      </c>
      <c r="B10" s="5" t="s">
        <v>11</v>
      </c>
      <c r="C10" s="6" t="s">
        <v>19</v>
      </c>
      <c r="D10" s="7">
        <v>73.17</v>
      </c>
      <c r="E10" s="7">
        <f t="shared" si="0"/>
        <v>43.9</v>
      </c>
      <c r="F10" s="7">
        <v>76.8</v>
      </c>
      <c r="G10" s="7">
        <f t="shared" si="1"/>
        <v>30.72</v>
      </c>
      <c r="H10" s="7">
        <f t="shared" si="2"/>
        <v>74.62</v>
      </c>
      <c r="I10" s="13">
        <v>8</v>
      </c>
    </row>
    <row r="11" ht="20" customHeight="1" spans="1:9">
      <c r="A11" s="9" t="s">
        <v>10</v>
      </c>
      <c r="B11" s="10" t="s">
        <v>11</v>
      </c>
      <c r="C11" s="11" t="s">
        <v>20</v>
      </c>
      <c r="D11" s="12">
        <v>63.17</v>
      </c>
      <c r="E11" s="7">
        <f t="shared" si="0"/>
        <v>37.9</v>
      </c>
      <c r="F11" s="12">
        <v>88.2</v>
      </c>
      <c r="G11" s="7">
        <f t="shared" si="1"/>
        <v>35.28</v>
      </c>
      <c r="H11" s="7">
        <f t="shared" si="2"/>
        <v>73.18</v>
      </c>
      <c r="I11" s="13">
        <v>9</v>
      </c>
    </row>
    <row r="12" ht="20" customHeight="1" spans="1:9">
      <c r="A12" s="4" t="s">
        <v>10</v>
      </c>
      <c r="B12" s="5" t="s">
        <v>11</v>
      </c>
      <c r="C12" s="6" t="s">
        <v>21</v>
      </c>
      <c r="D12" s="7">
        <v>63.67</v>
      </c>
      <c r="E12" s="7">
        <f t="shared" si="0"/>
        <v>38.2</v>
      </c>
      <c r="F12" s="7">
        <v>84.6</v>
      </c>
      <c r="G12" s="7">
        <f t="shared" si="1"/>
        <v>33.84</v>
      </c>
      <c r="H12" s="7">
        <f t="shared" si="2"/>
        <v>72.04</v>
      </c>
      <c r="I12" s="13">
        <v>10</v>
      </c>
    </row>
    <row r="13" ht="20" customHeight="1" spans="1:9">
      <c r="A13" s="4" t="s">
        <v>10</v>
      </c>
      <c r="B13" s="5" t="s">
        <v>11</v>
      </c>
      <c r="C13" s="6" t="s">
        <v>22</v>
      </c>
      <c r="D13" s="7">
        <v>63.33</v>
      </c>
      <c r="E13" s="7">
        <f t="shared" si="0"/>
        <v>38</v>
      </c>
      <c r="F13" s="7">
        <v>80.8</v>
      </c>
      <c r="G13" s="7">
        <f t="shared" si="1"/>
        <v>32.32</v>
      </c>
      <c r="H13" s="7">
        <f t="shared" si="2"/>
        <v>70.32</v>
      </c>
      <c r="I13" s="13">
        <v>11</v>
      </c>
    </row>
    <row r="14" s="1" customFormat="1" ht="20" customHeight="1" spans="1:9">
      <c r="A14" s="4" t="s">
        <v>10</v>
      </c>
      <c r="B14" s="5" t="s">
        <v>11</v>
      </c>
      <c r="C14" s="6" t="s">
        <v>23</v>
      </c>
      <c r="D14" s="7">
        <v>63.66</v>
      </c>
      <c r="E14" s="7">
        <f t="shared" si="0"/>
        <v>38.2</v>
      </c>
      <c r="F14" s="7">
        <v>78.6</v>
      </c>
      <c r="G14" s="7">
        <f t="shared" si="1"/>
        <v>31.44</v>
      </c>
      <c r="H14" s="7">
        <f t="shared" si="2"/>
        <v>69.64</v>
      </c>
      <c r="I14" s="13">
        <v>12</v>
      </c>
    </row>
    <row r="15" ht="20" customHeight="1" spans="1:9">
      <c r="A15" s="4" t="s">
        <v>10</v>
      </c>
      <c r="B15" s="5" t="s">
        <v>11</v>
      </c>
      <c r="C15" s="6" t="s">
        <v>24</v>
      </c>
      <c r="D15" s="7">
        <v>58.84</v>
      </c>
      <c r="E15" s="7">
        <f t="shared" si="0"/>
        <v>35.3</v>
      </c>
      <c r="F15" s="7">
        <v>78.8</v>
      </c>
      <c r="G15" s="7">
        <f t="shared" si="1"/>
        <v>31.52</v>
      </c>
      <c r="H15" s="7">
        <f t="shared" si="2"/>
        <v>66.82</v>
      </c>
      <c r="I15" s="13">
        <v>13</v>
      </c>
    </row>
    <row r="16" ht="20" customHeight="1" spans="1:9">
      <c r="A16" s="4" t="s">
        <v>10</v>
      </c>
      <c r="B16" s="5" t="s">
        <v>11</v>
      </c>
      <c r="C16" s="6" t="s">
        <v>25</v>
      </c>
      <c r="D16" s="7">
        <v>55</v>
      </c>
      <c r="E16" s="7">
        <f t="shared" si="0"/>
        <v>33</v>
      </c>
      <c r="F16" s="7">
        <v>77.4</v>
      </c>
      <c r="G16" s="7">
        <f t="shared" si="1"/>
        <v>30.96</v>
      </c>
      <c r="H16" s="7">
        <f t="shared" si="2"/>
        <v>63.96</v>
      </c>
      <c r="I16" s="13">
        <v>14</v>
      </c>
    </row>
    <row r="17" ht="20" customHeight="1" spans="1:9">
      <c r="A17" s="4" t="s">
        <v>10</v>
      </c>
      <c r="B17" s="5" t="s">
        <v>11</v>
      </c>
      <c r="C17" s="6" t="s">
        <v>26</v>
      </c>
      <c r="D17" s="7">
        <v>59.17</v>
      </c>
      <c r="E17" s="7">
        <f t="shared" si="0"/>
        <v>35.5</v>
      </c>
      <c r="F17" s="7">
        <v>70.8</v>
      </c>
      <c r="G17" s="7">
        <f t="shared" si="1"/>
        <v>28.32</v>
      </c>
      <c r="H17" s="7">
        <f t="shared" si="2"/>
        <v>63.82</v>
      </c>
      <c r="I17" s="13">
        <v>15</v>
      </c>
    </row>
    <row r="18" ht="20" customHeight="1" spans="1:9">
      <c r="A18" s="4" t="s">
        <v>10</v>
      </c>
      <c r="B18" s="5" t="s">
        <v>11</v>
      </c>
      <c r="C18" s="6" t="s">
        <v>27</v>
      </c>
      <c r="D18" s="7">
        <v>54.5</v>
      </c>
      <c r="E18" s="7">
        <f t="shared" si="0"/>
        <v>32.7</v>
      </c>
      <c r="F18" s="7">
        <v>63</v>
      </c>
      <c r="G18" s="7">
        <f t="shared" si="1"/>
        <v>25.2</v>
      </c>
      <c r="H18" s="7">
        <f t="shared" si="2"/>
        <v>57.9</v>
      </c>
      <c r="I18" s="13">
        <v>16</v>
      </c>
    </row>
  </sheetData>
  <sortState ref="A2:J18">
    <sortCondition ref="H2:H18" descending="1"/>
  </sortState>
  <mergeCells count="1">
    <mergeCell ref="A1:I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2019-11-12T07:54:00Z</dcterms:created>
  <cp:lastPrinted>2019-11-13T01:05:00Z</cp:lastPrinted>
  <dcterms:modified xsi:type="dcterms:W3CDTF">2019-11-17T04:42:29Z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