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</sheets>
  <definedNames>
    <definedName name="_xlnm._FilterDatabase" localSheetId="0" hidden="1">Sheet1!$A$2:$N$2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<sst xmlns="http://schemas.openxmlformats.org/spreadsheetml/2006/main" count="71">
  <si>
    <t>云南省监狱管理局机关
2019年公开遴选公务员（人民警察）总成绩及考察人选</t>
  </si>
  <si>
    <t>报考职位</t>
  </si>
  <si>
    <t>准考证</t>
  </si>
  <si>
    <t>职位招聘人数</t>
  </si>
  <si>
    <t>笔试成绩</t>
  </si>
  <si>
    <t>面试成绩</t>
  </si>
  <si>
    <t>业绩评价</t>
  </si>
  <si>
    <t>总成绩</t>
  </si>
  <si>
    <t>办公室</t>
  </si>
  <si>
    <t>153990500502</t>
  </si>
  <si>
    <t>3</t>
  </si>
  <si>
    <t>77</t>
  </si>
  <si>
    <t>153990500104</t>
  </si>
  <si>
    <t>75</t>
  </si>
  <si>
    <t>153990502308</t>
  </si>
  <si>
    <t>153990500909</t>
  </si>
  <si>
    <t>153990503114</t>
  </si>
  <si>
    <t>153990501403</t>
  </si>
  <si>
    <t>机关党委</t>
  </si>
  <si>
    <t>153990500126</t>
  </si>
  <si>
    <t>1</t>
  </si>
  <si>
    <t>76</t>
  </si>
  <si>
    <t>153990501214</t>
  </si>
  <si>
    <t>财务投资部</t>
  </si>
  <si>
    <t>153990502005</t>
  </si>
  <si>
    <t>153990501909</t>
  </si>
  <si>
    <t>科技信息通讯处</t>
  </si>
  <si>
    <t>153990501415</t>
  </si>
  <si>
    <t>74</t>
  </si>
  <si>
    <t>153990502128</t>
  </si>
  <si>
    <t>政治部</t>
  </si>
  <si>
    <t>153990501315</t>
  </si>
  <si>
    <t>153990500710</t>
  </si>
  <si>
    <t>153990503008</t>
  </si>
  <si>
    <t>153990501729</t>
  </si>
  <si>
    <t>153990500907</t>
  </si>
  <si>
    <t>153990502703</t>
  </si>
  <si>
    <t>狱政管理处</t>
  </si>
  <si>
    <t>153990500813</t>
  </si>
  <si>
    <t>70</t>
  </si>
  <si>
    <t>153990502915</t>
  </si>
  <si>
    <t>68</t>
  </si>
  <si>
    <t>狱内侦查处</t>
  </si>
  <si>
    <t>153990500314</t>
  </si>
  <si>
    <t>71</t>
  </si>
  <si>
    <t>153990501603</t>
  </si>
  <si>
    <t>67</t>
  </si>
  <si>
    <t>刑罚执行处</t>
  </si>
  <si>
    <t>153990501005</t>
  </si>
  <si>
    <t>153990503110</t>
  </si>
  <si>
    <t>生活卫生装备处</t>
  </si>
  <si>
    <t>153990501129</t>
  </si>
  <si>
    <t>72</t>
  </si>
  <si>
    <t>153990500829</t>
  </si>
  <si>
    <t>73</t>
  </si>
  <si>
    <t>指挥中心</t>
  </si>
  <si>
    <t>153990502001</t>
  </si>
  <si>
    <t>6</t>
  </si>
  <si>
    <t>78</t>
  </si>
  <si>
    <t>153990501715</t>
  </si>
  <si>
    <t>153990502714</t>
  </si>
  <si>
    <t>153990502719</t>
  </si>
  <si>
    <t>153990502127</t>
  </si>
  <si>
    <t>153990500830</t>
  </si>
  <si>
    <t>153990501409</t>
  </si>
  <si>
    <t>153990502623</t>
  </si>
  <si>
    <t>153990502508</t>
  </si>
  <si>
    <t>153990501305</t>
  </si>
  <si>
    <t>153990502130</t>
  </si>
  <si>
    <t>69</t>
  </si>
  <si>
    <t>153990502210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</si>
</sst>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indexed="8"/>
      <name val="宋体"/>
      <charset val="134"/>
      <scheme val="minor"/>
    </font>
    <font>
      <sz val="12"/>
      <color indexed="8"/>
      <name val="仿宋"/>
      <charset val="134"/>
    </font>
    <font>
      <b/>
      <sz val="16"/>
      <color indexed="8"/>
      <name val="宋体"/>
      <charset val="134"/>
      <scheme val="major"/>
    </font>
    <font>
      <b/>
      <sz val="12"/>
      <color indexed="8"/>
      <name val="仿宋"/>
      <charset val="134"/>
    </font>
    <font>
      <b/>
      <sz val="12"/>
      <color theme="1"/>
      <name val="仿宋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5" borderId="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0"/>
  <sheetViews>
    <sheetView tabSelected="1" workbookViewId="0">
      <selection activeCell="C5" sqref="C5"/>
    </sheetView>
  </sheetViews>
  <sheetFormatPr defaultColWidth="9" defaultRowHeight="13.5" outlineLevelCol="7"/>
  <cols>
    <col min="1" max="1" width="16" customWidth="1"/>
    <col min="2" max="2" width="15" customWidth="1"/>
    <col min="3" max="3" width="7" customWidth="1"/>
    <col min="4" max="6" width="12.5" style="2" customWidth="1"/>
    <col min="7" max="7" width="6.875" hidden="1" customWidth="1"/>
    <col min="8" max="8" width="11" customWidth="1"/>
  </cols>
  <sheetData>
    <row r="1" ht="48" customHeight="1" spans="1:8">
      <c r="A1" s="3" t="s">
        <v>0</v>
      </c>
      <c r="B1" s="4"/>
      <c r="C1" s="4"/>
      <c r="D1" s="5"/>
      <c r="E1" s="5"/>
      <c r="F1" s="5"/>
      <c r="G1" s="4"/>
      <c r="H1" s="4"/>
    </row>
    <row r="2" s="1" customFormat="1" ht="35" customHeight="1" spans="1:8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6</v>
      </c>
      <c r="H2" s="6" t="s">
        <v>7</v>
      </c>
    </row>
    <row r="3" s="1" customFormat="1" ht="35" customHeight="1" spans="1:8">
      <c r="A3" s="9" t="s">
        <v>8</v>
      </c>
      <c r="B3" s="10" t="s">
        <v>9</v>
      </c>
      <c r="C3" s="9" t="s">
        <v>10</v>
      </c>
      <c r="D3" s="11" t="s">
        <v>11</v>
      </c>
      <c r="E3" s="11">
        <v>86.1</v>
      </c>
      <c r="F3" s="11">
        <f>G3/0.2</f>
        <v>42</v>
      </c>
      <c r="G3" s="9">
        <v>8.4</v>
      </c>
      <c r="H3" s="12">
        <f>D3*0.4+E3*0.4+F3*0.2</f>
        <v>73.64</v>
      </c>
    </row>
    <row r="4" s="1" customFormat="1" ht="35" customHeight="1" spans="1:8">
      <c r="A4" s="9" t="s">
        <v>8</v>
      </c>
      <c r="B4" s="10" t="s">
        <v>12</v>
      </c>
      <c r="C4" s="9" t="s">
        <v>10</v>
      </c>
      <c r="D4" s="11" t="s">
        <v>13</v>
      </c>
      <c r="E4" s="11">
        <v>81.8</v>
      </c>
      <c r="F4" s="11">
        <f t="shared" ref="F4:F40" si="0">G4/0.2</f>
        <v>44</v>
      </c>
      <c r="G4" s="9">
        <v>8.8</v>
      </c>
      <c r="H4" s="12">
        <f t="shared" ref="H4:H40" si="1">D4*0.4+E4*0.4+F4*0.2</f>
        <v>71.52</v>
      </c>
    </row>
    <row r="5" s="1" customFormat="1" ht="35" customHeight="1" spans="1:8">
      <c r="A5" s="9" t="s">
        <v>8</v>
      </c>
      <c r="B5" s="10" t="s">
        <v>14</v>
      </c>
      <c r="C5" s="9" t="s">
        <v>10</v>
      </c>
      <c r="D5" s="11" t="s">
        <v>13</v>
      </c>
      <c r="E5" s="11">
        <v>86.6</v>
      </c>
      <c r="F5" s="11">
        <f t="shared" si="0"/>
        <v>33</v>
      </c>
      <c r="G5" s="9">
        <v>6.6</v>
      </c>
      <c r="H5" s="12">
        <f t="shared" si="1"/>
        <v>71.24</v>
      </c>
    </row>
    <row r="6" s="1" customFormat="1" ht="35" customHeight="1" spans="1:8">
      <c r="A6" s="9" t="s">
        <v>8</v>
      </c>
      <c r="B6" s="10" t="s">
        <v>15</v>
      </c>
      <c r="C6" s="9" t="s">
        <v>10</v>
      </c>
      <c r="D6" s="11" t="s">
        <v>11</v>
      </c>
      <c r="E6" s="11">
        <v>79.9</v>
      </c>
      <c r="F6" s="11">
        <f t="shared" si="0"/>
        <v>39</v>
      </c>
      <c r="G6" s="9">
        <v>7.8</v>
      </c>
      <c r="H6" s="12">
        <f t="shared" si="1"/>
        <v>70.56</v>
      </c>
    </row>
    <row r="7" s="1" customFormat="1" ht="35" customHeight="1" spans="1:8">
      <c r="A7" s="9" t="s">
        <v>8</v>
      </c>
      <c r="B7" s="10" t="s">
        <v>16</v>
      </c>
      <c r="C7" s="9" t="s">
        <v>10</v>
      </c>
      <c r="D7" s="11" t="s">
        <v>11</v>
      </c>
      <c r="E7" s="11">
        <v>78.3</v>
      </c>
      <c r="F7" s="11">
        <f t="shared" si="0"/>
        <v>40</v>
      </c>
      <c r="G7" s="9">
        <v>8</v>
      </c>
      <c r="H7" s="12">
        <f t="shared" si="1"/>
        <v>70.12</v>
      </c>
    </row>
    <row r="8" s="1" customFormat="1" ht="35" customHeight="1" spans="1:8">
      <c r="A8" s="9" t="s">
        <v>8</v>
      </c>
      <c r="B8" s="10" t="s">
        <v>17</v>
      </c>
      <c r="C8" s="9" t="s">
        <v>10</v>
      </c>
      <c r="D8" s="11" t="s">
        <v>13</v>
      </c>
      <c r="E8" s="11">
        <v>81.1</v>
      </c>
      <c r="F8" s="11">
        <f t="shared" si="0"/>
        <v>36</v>
      </c>
      <c r="G8" s="9">
        <v>7.2</v>
      </c>
      <c r="H8" s="12">
        <f t="shared" si="1"/>
        <v>69.64</v>
      </c>
    </row>
    <row r="9" s="1" customFormat="1" ht="35" customHeight="1" spans="1:8">
      <c r="A9" s="9" t="s">
        <v>18</v>
      </c>
      <c r="B9" s="9" t="s">
        <v>19</v>
      </c>
      <c r="C9" s="9" t="s">
        <v>20</v>
      </c>
      <c r="D9" s="11" t="s">
        <v>21</v>
      </c>
      <c r="E9" s="11">
        <v>83.6</v>
      </c>
      <c r="F9" s="11">
        <f t="shared" si="0"/>
        <v>36</v>
      </c>
      <c r="G9" s="9">
        <v>7.2</v>
      </c>
      <c r="H9" s="12">
        <f t="shared" si="1"/>
        <v>71.04</v>
      </c>
    </row>
    <row r="10" s="1" customFormat="1" ht="35" customHeight="1" spans="1:8">
      <c r="A10" s="9" t="s">
        <v>18</v>
      </c>
      <c r="B10" s="9" t="s">
        <v>22</v>
      </c>
      <c r="C10" s="9" t="s">
        <v>20</v>
      </c>
      <c r="D10" s="11" t="s">
        <v>21</v>
      </c>
      <c r="E10" s="11">
        <v>80.8</v>
      </c>
      <c r="F10" s="11">
        <f t="shared" si="0"/>
        <v>36</v>
      </c>
      <c r="G10" s="9">
        <v>7.2</v>
      </c>
      <c r="H10" s="12">
        <f t="shared" si="1"/>
        <v>69.92</v>
      </c>
    </row>
    <row r="11" s="1" customFormat="1" ht="35" customHeight="1" spans="1:8">
      <c r="A11" s="9" t="s">
        <v>23</v>
      </c>
      <c r="B11" s="9" t="s">
        <v>24</v>
      </c>
      <c r="C11" s="9">
        <v>1</v>
      </c>
      <c r="D11" s="11">
        <v>70</v>
      </c>
      <c r="E11" s="11">
        <v>84.4</v>
      </c>
      <c r="F11" s="11">
        <f t="shared" si="0"/>
        <v>43</v>
      </c>
      <c r="G11" s="9">
        <v>8.6</v>
      </c>
      <c r="H11" s="12">
        <f t="shared" si="1"/>
        <v>70.36</v>
      </c>
    </row>
    <row r="12" s="1" customFormat="1" ht="35" customHeight="1" spans="1:8">
      <c r="A12" s="9" t="s">
        <v>23</v>
      </c>
      <c r="B12" s="9" t="s">
        <v>25</v>
      </c>
      <c r="C12" s="9" t="s">
        <v>20</v>
      </c>
      <c r="D12" s="11" t="s">
        <v>13</v>
      </c>
      <c r="E12" s="11">
        <v>80.9</v>
      </c>
      <c r="F12" s="11">
        <f t="shared" si="0"/>
        <v>38</v>
      </c>
      <c r="G12" s="9">
        <v>7.6</v>
      </c>
      <c r="H12" s="12">
        <f t="shared" si="1"/>
        <v>69.96</v>
      </c>
    </row>
    <row r="13" s="1" customFormat="1" ht="35" customHeight="1" spans="1:8">
      <c r="A13" s="9" t="s">
        <v>26</v>
      </c>
      <c r="B13" s="9" t="s">
        <v>27</v>
      </c>
      <c r="C13" s="9" t="s">
        <v>20</v>
      </c>
      <c r="D13" s="11" t="s">
        <v>28</v>
      </c>
      <c r="E13" s="11">
        <v>78.3</v>
      </c>
      <c r="F13" s="11">
        <f t="shared" si="0"/>
        <v>52</v>
      </c>
      <c r="G13" s="9">
        <v>10.4</v>
      </c>
      <c r="H13" s="12">
        <f t="shared" si="1"/>
        <v>71.32</v>
      </c>
    </row>
    <row r="14" s="1" customFormat="1" ht="35" customHeight="1" spans="1:8">
      <c r="A14" s="9" t="s">
        <v>26</v>
      </c>
      <c r="B14" s="9" t="s">
        <v>29</v>
      </c>
      <c r="C14" s="9" t="s">
        <v>20</v>
      </c>
      <c r="D14" s="11" t="s">
        <v>11</v>
      </c>
      <c r="E14" s="11">
        <v>76</v>
      </c>
      <c r="F14" s="11">
        <f t="shared" si="0"/>
        <v>36</v>
      </c>
      <c r="G14" s="9">
        <v>7.2</v>
      </c>
      <c r="H14" s="12">
        <f t="shared" si="1"/>
        <v>68.4</v>
      </c>
    </row>
    <row r="15" s="1" customFormat="1" ht="35" customHeight="1" spans="1:8">
      <c r="A15" s="9" t="s">
        <v>30</v>
      </c>
      <c r="B15" s="9" t="s">
        <v>31</v>
      </c>
      <c r="C15" s="9" t="s">
        <v>10</v>
      </c>
      <c r="D15" s="11" t="s">
        <v>13</v>
      </c>
      <c r="E15" s="11">
        <v>82.8</v>
      </c>
      <c r="F15" s="11">
        <f t="shared" si="0"/>
        <v>56</v>
      </c>
      <c r="G15" s="9">
        <v>11.2</v>
      </c>
      <c r="H15" s="12">
        <f t="shared" si="1"/>
        <v>74.32</v>
      </c>
    </row>
    <row r="16" s="1" customFormat="1" ht="35" customHeight="1" spans="1:8">
      <c r="A16" s="9" t="s">
        <v>30</v>
      </c>
      <c r="B16" s="9" t="s">
        <v>32</v>
      </c>
      <c r="C16" s="9" t="s">
        <v>10</v>
      </c>
      <c r="D16" s="11" t="s">
        <v>28</v>
      </c>
      <c r="E16" s="11">
        <v>79.6</v>
      </c>
      <c r="F16" s="11">
        <f t="shared" si="0"/>
        <v>59</v>
      </c>
      <c r="G16" s="9">
        <v>11.8</v>
      </c>
      <c r="H16" s="12">
        <f t="shared" si="1"/>
        <v>73.24</v>
      </c>
    </row>
    <row r="17" s="1" customFormat="1" ht="35" customHeight="1" spans="1:8">
      <c r="A17" s="9" t="s">
        <v>30</v>
      </c>
      <c r="B17" s="9" t="s">
        <v>33</v>
      </c>
      <c r="C17" s="9" t="s">
        <v>10</v>
      </c>
      <c r="D17" s="11" t="s">
        <v>11</v>
      </c>
      <c r="E17" s="11">
        <v>83.4</v>
      </c>
      <c r="F17" s="11">
        <f t="shared" si="0"/>
        <v>43</v>
      </c>
      <c r="G17" s="9">
        <v>8.6</v>
      </c>
      <c r="H17" s="12">
        <f t="shared" si="1"/>
        <v>72.76</v>
      </c>
    </row>
    <row r="18" s="1" customFormat="1" ht="35" customHeight="1" spans="1:8">
      <c r="A18" s="9" t="s">
        <v>30</v>
      </c>
      <c r="B18" s="9" t="s">
        <v>34</v>
      </c>
      <c r="C18" s="9" t="s">
        <v>10</v>
      </c>
      <c r="D18" s="11" t="s">
        <v>21</v>
      </c>
      <c r="E18" s="11">
        <v>77.8</v>
      </c>
      <c r="F18" s="11">
        <f t="shared" si="0"/>
        <v>43</v>
      </c>
      <c r="G18" s="9">
        <v>8.6</v>
      </c>
      <c r="H18" s="12">
        <f t="shared" si="1"/>
        <v>70.12</v>
      </c>
    </row>
    <row r="19" s="1" customFormat="1" ht="35" customHeight="1" spans="1:8">
      <c r="A19" s="9" t="s">
        <v>30</v>
      </c>
      <c r="B19" s="9" t="s">
        <v>35</v>
      </c>
      <c r="C19" s="9" t="s">
        <v>10</v>
      </c>
      <c r="D19" s="11" t="s">
        <v>11</v>
      </c>
      <c r="E19" s="11">
        <v>76.6</v>
      </c>
      <c r="F19" s="11">
        <f t="shared" si="0"/>
        <v>41</v>
      </c>
      <c r="G19" s="9">
        <v>8.2</v>
      </c>
      <c r="H19" s="12">
        <f t="shared" si="1"/>
        <v>69.64</v>
      </c>
    </row>
    <row r="20" s="1" customFormat="1" ht="35" customHeight="1" spans="1:8">
      <c r="A20" s="9" t="s">
        <v>30</v>
      </c>
      <c r="B20" s="9" t="s">
        <v>36</v>
      </c>
      <c r="C20" s="9" t="s">
        <v>10</v>
      </c>
      <c r="D20" s="11" t="s">
        <v>11</v>
      </c>
      <c r="E20" s="11">
        <v>76.8</v>
      </c>
      <c r="F20" s="11">
        <f t="shared" si="0"/>
        <v>37</v>
      </c>
      <c r="G20" s="9">
        <v>7.4</v>
      </c>
      <c r="H20" s="12">
        <f t="shared" si="1"/>
        <v>68.92</v>
      </c>
    </row>
    <row r="21" s="1" customFormat="1" ht="35" customHeight="1" spans="1:8">
      <c r="A21" s="9" t="s">
        <v>37</v>
      </c>
      <c r="B21" s="9" t="s">
        <v>38</v>
      </c>
      <c r="C21" s="9" t="s">
        <v>20</v>
      </c>
      <c r="D21" s="11" t="s">
        <v>39</v>
      </c>
      <c r="E21" s="11">
        <v>78.6</v>
      </c>
      <c r="F21" s="11">
        <f t="shared" si="0"/>
        <v>47</v>
      </c>
      <c r="G21" s="9">
        <v>9.4</v>
      </c>
      <c r="H21" s="12">
        <f t="shared" si="1"/>
        <v>68.84</v>
      </c>
    </row>
    <row r="22" s="1" customFormat="1" ht="35" customHeight="1" spans="1:8">
      <c r="A22" s="9" t="s">
        <v>37</v>
      </c>
      <c r="B22" s="9" t="s">
        <v>40</v>
      </c>
      <c r="C22" s="9" t="s">
        <v>20</v>
      </c>
      <c r="D22" s="11" t="s">
        <v>41</v>
      </c>
      <c r="E22" s="11">
        <v>81.8</v>
      </c>
      <c r="F22" s="11">
        <f t="shared" si="0"/>
        <v>35</v>
      </c>
      <c r="G22" s="9">
        <v>7</v>
      </c>
      <c r="H22" s="12">
        <f t="shared" si="1"/>
        <v>66.92</v>
      </c>
    </row>
    <row r="23" s="1" customFormat="1" ht="35" customHeight="1" spans="1:8">
      <c r="A23" s="9" t="s">
        <v>42</v>
      </c>
      <c r="B23" s="9" t="s">
        <v>43</v>
      </c>
      <c r="C23" s="9" t="s">
        <v>20</v>
      </c>
      <c r="D23" s="11" t="s">
        <v>44</v>
      </c>
      <c r="E23" s="11">
        <v>77</v>
      </c>
      <c r="F23" s="11">
        <f t="shared" si="0"/>
        <v>46</v>
      </c>
      <c r="G23" s="9">
        <v>9.2</v>
      </c>
      <c r="H23" s="12">
        <f t="shared" si="1"/>
        <v>68.4</v>
      </c>
    </row>
    <row r="24" s="1" customFormat="1" ht="35" customHeight="1" spans="1:8">
      <c r="A24" s="9" t="s">
        <v>42</v>
      </c>
      <c r="B24" s="9" t="s">
        <v>45</v>
      </c>
      <c r="C24" s="9" t="s">
        <v>20</v>
      </c>
      <c r="D24" s="11" t="s">
        <v>46</v>
      </c>
      <c r="E24" s="11">
        <v>83</v>
      </c>
      <c r="F24" s="11">
        <f t="shared" si="0"/>
        <v>33</v>
      </c>
      <c r="G24" s="9">
        <v>6.6</v>
      </c>
      <c r="H24" s="12">
        <f t="shared" si="1"/>
        <v>66.6</v>
      </c>
    </row>
    <row r="25" s="1" customFormat="1" ht="35" customHeight="1" spans="1:8">
      <c r="A25" s="9" t="s">
        <v>47</v>
      </c>
      <c r="B25" s="9" t="s">
        <v>48</v>
      </c>
      <c r="C25" s="9" t="s">
        <v>20</v>
      </c>
      <c r="D25" s="11" t="s">
        <v>28</v>
      </c>
      <c r="E25" s="11">
        <v>84.4</v>
      </c>
      <c r="F25" s="11">
        <f t="shared" si="0"/>
        <v>40</v>
      </c>
      <c r="G25" s="9">
        <v>8</v>
      </c>
      <c r="H25" s="12">
        <f t="shared" si="1"/>
        <v>71.36</v>
      </c>
    </row>
    <row r="26" s="1" customFormat="1" ht="35" customHeight="1" spans="1:8">
      <c r="A26" s="9" t="s">
        <v>47</v>
      </c>
      <c r="B26" s="9" t="s">
        <v>49</v>
      </c>
      <c r="C26" s="9" t="s">
        <v>20</v>
      </c>
      <c r="D26" s="11" t="s">
        <v>44</v>
      </c>
      <c r="E26" s="11">
        <v>82.8</v>
      </c>
      <c r="F26" s="11">
        <f t="shared" si="0"/>
        <v>45</v>
      </c>
      <c r="G26" s="9">
        <v>9</v>
      </c>
      <c r="H26" s="12">
        <f t="shared" si="1"/>
        <v>70.52</v>
      </c>
    </row>
    <row r="27" s="1" customFormat="1" ht="35" customHeight="1" spans="1:8">
      <c r="A27" s="9" t="s">
        <v>50</v>
      </c>
      <c r="B27" s="9" t="s">
        <v>51</v>
      </c>
      <c r="C27" s="9" t="s">
        <v>20</v>
      </c>
      <c r="D27" s="11" t="s">
        <v>52</v>
      </c>
      <c r="E27" s="11">
        <v>81.2</v>
      </c>
      <c r="F27" s="11">
        <f t="shared" si="0"/>
        <v>42</v>
      </c>
      <c r="G27" s="9">
        <v>8.4</v>
      </c>
      <c r="H27" s="12">
        <f t="shared" si="1"/>
        <v>69.68</v>
      </c>
    </row>
    <row r="28" s="1" customFormat="1" ht="35" customHeight="1" spans="1:8">
      <c r="A28" s="9" t="s">
        <v>50</v>
      </c>
      <c r="B28" s="9" t="s">
        <v>53</v>
      </c>
      <c r="C28" s="9" t="s">
        <v>20</v>
      </c>
      <c r="D28" s="11" t="s">
        <v>54</v>
      </c>
      <c r="E28" s="11">
        <v>78.8</v>
      </c>
      <c r="F28" s="11">
        <f t="shared" si="0"/>
        <v>40</v>
      </c>
      <c r="G28" s="9">
        <v>8</v>
      </c>
      <c r="H28" s="12">
        <f t="shared" si="1"/>
        <v>68.72</v>
      </c>
    </row>
    <row r="29" s="1" customFormat="1" ht="35" customHeight="1" spans="1:8">
      <c r="A29" s="9" t="s">
        <v>55</v>
      </c>
      <c r="B29" s="9" t="s">
        <v>56</v>
      </c>
      <c r="C29" s="9" t="s">
        <v>57</v>
      </c>
      <c r="D29" s="11" t="s">
        <v>58</v>
      </c>
      <c r="E29" s="11">
        <v>82.8</v>
      </c>
      <c r="F29" s="11">
        <f t="shared" si="0"/>
        <v>46</v>
      </c>
      <c r="G29" s="9">
        <v>9.2</v>
      </c>
      <c r="H29" s="12">
        <f t="shared" si="1"/>
        <v>73.52</v>
      </c>
    </row>
    <row r="30" s="1" customFormat="1" ht="35" customHeight="1" spans="1:8">
      <c r="A30" s="9" t="s">
        <v>55</v>
      </c>
      <c r="B30" s="9" t="s">
        <v>59</v>
      </c>
      <c r="C30" s="9" t="s">
        <v>57</v>
      </c>
      <c r="D30" s="11" t="s">
        <v>11</v>
      </c>
      <c r="E30" s="11">
        <v>80.2</v>
      </c>
      <c r="F30" s="11">
        <f t="shared" si="0"/>
        <v>38</v>
      </c>
      <c r="G30" s="9">
        <v>7.6</v>
      </c>
      <c r="H30" s="12">
        <f t="shared" si="1"/>
        <v>70.48</v>
      </c>
    </row>
    <row r="31" s="1" customFormat="1" ht="35" customHeight="1" spans="1:8">
      <c r="A31" s="9" t="s">
        <v>55</v>
      </c>
      <c r="B31" s="9" t="s">
        <v>60</v>
      </c>
      <c r="C31" s="9" t="s">
        <v>57</v>
      </c>
      <c r="D31" s="11" t="s">
        <v>52</v>
      </c>
      <c r="E31" s="11">
        <v>84.4</v>
      </c>
      <c r="F31" s="11">
        <f t="shared" si="0"/>
        <v>36</v>
      </c>
      <c r="G31" s="9">
        <v>7.2</v>
      </c>
      <c r="H31" s="12">
        <f t="shared" si="1"/>
        <v>69.76</v>
      </c>
    </row>
    <row r="32" s="1" customFormat="1" ht="35" customHeight="1" spans="1:8">
      <c r="A32" s="9" t="s">
        <v>55</v>
      </c>
      <c r="B32" s="9" t="s">
        <v>61</v>
      </c>
      <c r="C32" s="9" t="s">
        <v>57</v>
      </c>
      <c r="D32" s="11" t="s">
        <v>54</v>
      </c>
      <c r="E32" s="11">
        <v>80.2</v>
      </c>
      <c r="F32" s="11">
        <f t="shared" si="0"/>
        <v>40</v>
      </c>
      <c r="G32" s="9">
        <v>8</v>
      </c>
      <c r="H32" s="12">
        <f t="shared" si="1"/>
        <v>69.28</v>
      </c>
    </row>
    <row r="33" s="1" customFormat="1" ht="35" customHeight="1" spans="1:8">
      <c r="A33" s="9" t="s">
        <v>55</v>
      </c>
      <c r="B33" s="9" t="s">
        <v>62</v>
      </c>
      <c r="C33" s="9" t="s">
        <v>57</v>
      </c>
      <c r="D33" s="11" t="s">
        <v>39</v>
      </c>
      <c r="E33" s="11">
        <v>82.2</v>
      </c>
      <c r="F33" s="11">
        <f t="shared" si="0"/>
        <v>39</v>
      </c>
      <c r="G33" s="9">
        <v>7.8</v>
      </c>
      <c r="H33" s="12">
        <f t="shared" si="1"/>
        <v>68.68</v>
      </c>
    </row>
    <row r="34" s="1" customFormat="1" ht="35" customHeight="1" spans="1:8">
      <c r="A34" s="9" t="s">
        <v>55</v>
      </c>
      <c r="B34" s="9" t="s">
        <v>63</v>
      </c>
      <c r="C34" s="9" t="s">
        <v>57</v>
      </c>
      <c r="D34" s="11" t="s">
        <v>52</v>
      </c>
      <c r="E34" s="11">
        <v>78.8</v>
      </c>
      <c r="F34" s="11">
        <f t="shared" si="0"/>
        <v>42</v>
      </c>
      <c r="G34" s="9">
        <v>8.4</v>
      </c>
      <c r="H34" s="12">
        <f t="shared" si="1"/>
        <v>68.72</v>
      </c>
    </row>
    <row r="35" s="1" customFormat="1" ht="35" customHeight="1" spans="1:8">
      <c r="A35" s="9" t="s">
        <v>55</v>
      </c>
      <c r="B35" s="9" t="s">
        <v>64</v>
      </c>
      <c r="C35" s="9" t="s">
        <v>57</v>
      </c>
      <c r="D35" s="11" t="s">
        <v>46</v>
      </c>
      <c r="E35" s="11">
        <v>83.8</v>
      </c>
      <c r="F35" s="11">
        <f t="shared" si="0"/>
        <v>41</v>
      </c>
      <c r="G35" s="9">
        <v>8.2</v>
      </c>
      <c r="H35" s="12">
        <f t="shared" si="1"/>
        <v>68.52</v>
      </c>
    </row>
    <row r="36" s="1" customFormat="1" ht="35" customHeight="1" spans="1:8">
      <c r="A36" s="9" t="s">
        <v>55</v>
      </c>
      <c r="B36" s="9" t="s">
        <v>65</v>
      </c>
      <c r="C36" s="9" t="s">
        <v>57</v>
      </c>
      <c r="D36" s="11" t="s">
        <v>39</v>
      </c>
      <c r="E36" s="11">
        <v>81.2</v>
      </c>
      <c r="F36" s="11">
        <f t="shared" si="0"/>
        <v>40</v>
      </c>
      <c r="G36" s="9">
        <v>8</v>
      </c>
      <c r="H36" s="12">
        <f t="shared" si="1"/>
        <v>68.48</v>
      </c>
    </row>
    <row r="37" s="1" customFormat="1" ht="35" customHeight="1" spans="1:8">
      <c r="A37" s="9" t="s">
        <v>55</v>
      </c>
      <c r="B37" s="9" t="s">
        <v>66</v>
      </c>
      <c r="C37" s="9" t="s">
        <v>57</v>
      </c>
      <c r="D37" s="11" t="s">
        <v>52</v>
      </c>
      <c r="E37" s="11">
        <v>80</v>
      </c>
      <c r="F37" s="11">
        <f t="shared" si="0"/>
        <v>38</v>
      </c>
      <c r="G37" s="9">
        <v>7.6</v>
      </c>
      <c r="H37" s="12">
        <f t="shared" si="1"/>
        <v>68.4</v>
      </c>
    </row>
    <row r="38" s="1" customFormat="1" ht="35" customHeight="1" spans="1:8">
      <c r="A38" s="9" t="s">
        <v>55</v>
      </c>
      <c r="B38" s="9" t="s">
        <v>67</v>
      </c>
      <c r="C38" s="9" t="s">
        <v>57</v>
      </c>
      <c r="D38" s="11" t="s">
        <v>44</v>
      </c>
      <c r="E38" s="11">
        <v>81.2</v>
      </c>
      <c r="F38" s="11">
        <f t="shared" si="0"/>
        <v>36</v>
      </c>
      <c r="G38" s="9">
        <v>7.2</v>
      </c>
      <c r="H38" s="12">
        <f t="shared" si="1"/>
        <v>68.08</v>
      </c>
    </row>
    <row r="39" s="1" customFormat="1" ht="35" customHeight="1" spans="1:8">
      <c r="A39" s="9" t="s">
        <v>55</v>
      </c>
      <c r="B39" s="9" t="s">
        <v>68</v>
      </c>
      <c r="C39" s="9" t="s">
        <v>57</v>
      </c>
      <c r="D39" s="11" t="s">
        <v>69</v>
      </c>
      <c r="E39" s="11">
        <v>81.6</v>
      </c>
      <c r="F39" s="11">
        <f t="shared" si="0"/>
        <v>36</v>
      </c>
      <c r="G39" s="9">
        <v>7.2</v>
      </c>
      <c r="H39" s="12">
        <f t="shared" si="1"/>
        <v>67.44</v>
      </c>
    </row>
    <row r="40" s="1" customFormat="1" ht="35" customHeight="1" spans="1:8">
      <c r="A40" s="9" t="s">
        <v>55</v>
      </c>
      <c r="B40" s="9" t="s">
        <v>70</v>
      </c>
      <c r="C40" s="9" t="s">
        <v>57</v>
      </c>
      <c r="D40" s="11" t="s">
        <v>44</v>
      </c>
      <c r="E40" s="11">
        <v>81</v>
      </c>
      <c r="F40" s="11">
        <f t="shared" si="0"/>
        <v>33</v>
      </c>
      <c r="G40" s="9">
        <v>6.6</v>
      </c>
      <c r="H40" s="12">
        <f t="shared" si="1"/>
        <v>67.4</v>
      </c>
    </row>
  </sheetData>
  <mergeCells count="1">
    <mergeCell ref="A1:H1"/>
  </mergeCells>
  <printOptions horizontalCentered="1"/>
  <pageMargins left="0.590277777777778" right="0.590277777777778" top="0.605555555555556" bottom="0.6055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晗生</cp:lastModifiedBy>
  <dcterms:created xsi:type="dcterms:W3CDTF">2019-10-21T09:59:00Z</dcterms:created>
  <dcterms:modified xsi:type="dcterms:W3CDTF">2019-11-25T09:01:37Z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