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temp" sheetId="1" r:id="rId1"/>
    <sheet name="Sheet1" sheetId="2" r:id="rId2"/>
  </sheets>
  <definedNames>
    <definedName name="_xlnm._FilterDatabase" localSheetId="0" hidden="1">temp!$A$2:$AB$8</definedName>
  </definedNames>
  <calcPr calcId="144525"/>
</workbook>
</file>

<file path=xl/sharedStrings.xml><?xml version="1.0" encoding="utf-8"?>
<sst xmlns="http://schemas.openxmlformats.org/spreadsheetml/2006/main" count="43" uniqueCount="30">
  <si>
    <t>贵阳市生态环境保护综合行政执法支队             2019年公开遴选公务员综合测试成绩表</t>
  </si>
  <si>
    <t>姓名</t>
  </si>
  <si>
    <t>准考证号</t>
  </si>
  <si>
    <t>报考单位</t>
  </si>
  <si>
    <t>报考职位</t>
  </si>
  <si>
    <t>职位代码</t>
  </si>
  <si>
    <t>笔试环节成绩</t>
  </si>
  <si>
    <t>按40%测算后成绩</t>
  </si>
  <si>
    <t>面试环节成绩</t>
  </si>
  <si>
    <t>按60%测算后成绩</t>
  </si>
  <si>
    <t>综合成绩</t>
  </si>
  <si>
    <t>排名</t>
  </si>
  <si>
    <t>备注</t>
  </si>
  <si>
    <t>尹勇</t>
  </si>
  <si>
    <t>10101030729</t>
  </si>
  <si>
    <t>1048贵阳市生态环境保护综合行政执法支队</t>
  </si>
  <si>
    <t>01工作人员</t>
  </si>
  <si>
    <t>111104801</t>
  </si>
  <si>
    <t>陈武生</t>
  </si>
  <si>
    <t>10101031819</t>
  </si>
  <si>
    <t>周伦波</t>
  </si>
  <si>
    <t>10101030908</t>
  </si>
  <si>
    <t>郭凯</t>
  </si>
  <si>
    <t>10101032102</t>
  </si>
  <si>
    <t>何兵</t>
  </si>
  <si>
    <t>10101031220</t>
  </si>
  <si>
    <t>02工作人员</t>
  </si>
  <si>
    <t>111104802</t>
  </si>
  <si>
    <t>李小丽</t>
  </si>
  <si>
    <t>10101031018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</si>
</sst>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0">
    <font>
      <sz val="11"/>
      <color theme="1"/>
      <name val="宋体"/>
      <charset val="134"/>
      <scheme val="minor"/>
    </font>
    <font>
      <sz val="3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G13" sqref="G13"/>
    </sheetView>
  </sheetViews>
  <sheetFormatPr defaultColWidth="9" defaultRowHeight="13.5" outlineLevelRow="7"/>
  <cols>
    <col min="1" max="1" width="9.5" customWidth="1"/>
    <col min="2" max="2" width="12.75" customWidth="1"/>
    <col min="3" max="3" width="23.625" customWidth="1"/>
    <col min="4" max="4" width="14" customWidth="1"/>
    <col min="5" max="5" width="10.5" customWidth="1"/>
    <col min="6" max="6" width="8.875" customWidth="1"/>
    <col min="7" max="7" width="10" customWidth="1"/>
    <col min="8" max="8" width="8.375" customWidth="1"/>
    <col min="9" max="10" width="9.625" customWidth="1"/>
    <col min="11" max="11" width="10.125" customWidth="1"/>
    <col min="12" max="12" width="5.5" customWidth="1"/>
  </cols>
  <sheetData>
    <row r="1" ht="9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2" t="s">
        <v>11</v>
      </c>
      <c r="L2" s="2" t="s">
        <v>12</v>
      </c>
    </row>
    <row r="3" ht="36" customHeight="1" spans="1:12">
      <c r="A3" s="8" t="s">
        <v>13</v>
      </c>
      <c r="B3" s="8" t="s">
        <v>14</v>
      </c>
      <c r="C3" s="9" t="s">
        <v>15</v>
      </c>
      <c r="D3" s="8" t="s">
        <v>16</v>
      </c>
      <c r="E3" s="8" t="s">
        <v>17</v>
      </c>
      <c r="F3" s="7">
        <v>60.5</v>
      </c>
      <c r="G3" s="7">
        <f t="shared" ref="G3:G8" si="0">F3*0.4</f>
        <v>24.2</v>
      </c>
      <c r="H3" s="7">
        <v>89</v>
      </c>
      <c r="I3" s="7">
        <f t="shared" ref="I3:I8" si="1">H3*0.6</f>
        <v>53.4</v>
      </c>
      <c r="J3" s="7">
        <f t="shared" ref="J3:J8" si="2">G3+I3</f>
        <v>77.6</v>
      </c>
      <c r="K3" s="5">
        <v>1</v>
      </c>
      <c r="L3" s="2"/>
    </row>
    <row r="4" ht="36" customHeight="1" spans="1:12">
      <c r="A4" s="8" t="s">
        <v>18</v>
      </c>
      <c r="B4" s="8" t="s">
        <v>19</v>
      </c>
      <c r="C4" s="9" t="s">
        <v>15</v>
      </c>
      <c r="D4" s="8" t="s">
        <v>16</v>
      </c>
      <c r="E4" s="8" t="s">
        <v>17</v>
      </c>
      <c r="F4" s="7">
        <v>66.5</v>
      </c>
      <c r="G4" s="7">
        <f t="shared" si="0"/>
        <v>26.6</v>
      </c>
      <c r="H4" s="7">
        <v>80.2</v>
      </c>
      <c r="I4" s="7">
        <f t="shared" si="1"/>
        <v>48.12</v>
      </c>
      <c r="J4" s="7">
        <f t="shared" si="2"/>
        <v>74.72</v>
      </c>
      <c r="K4" s="5">
        <v>2</v>
      </c>
      <c r="L4" s="5"/>
    </row>
    <row r="5" ht="36" customHeight="1" spans="1:12">
      <c r="A5" s="8" t="s">
        <v>20</v>
      </c>
      <c r="B5" s="8" t="s">
        <v>21</v>
      </c>
      <c r="C5" s="9" t="s">
        <v>15</v>
      </c>
      <c r="D5" s="8" t="s">
        <v>16</v>
      </c>
      <c r="E5" s="8" t="s">
        <v>17</v>
      </c>
      <c r="F5" s="7">
        <v>62.5</v>
      </c>
      <c r="G5" s="7">
        <f t="shared" si="0"/>
        <v>25</v>
      </c>
      <c r="H5" s="7">
        <v>79.6</v>
      </c>
      <c r="I5" s="7">
        <f t="shared" si="1"/>
        <v>47.76</v>
      </c>
      <c r="J5" s="7">
        <f t="shared" si="2"/>
        <v>72.76</v>
      </c>
      <c r="K5" s="5">
        <v>3</v>
      </c>
      <c r="L5" s="5"/>
    </row>
    <row r="6" ht="36" customHeight="1" spans="1:12">
      <c r="A6" s="8" t="s">
        <v>22</v>
      </c>
      <c r="B6" s="8" t="s">
        <v>23</v>
      </c>
      <c r="C6" s="9" t="s">
        <v>15</v>
      </c>
      <c r="D6" s="8" t="s">
        <v>16</v>
      </c>
      <c r="E6" s="8" t="s">
        <v>17</v>
      </c>
      <c r="F6" s="7">
        <v>63</v>
      </c>
      <c r="G6" s="7">
        <f t="shared" si="0"/>
        <v>25.2</v>
      </c>
      <c r="H6" s="7">
        <v>78.4</v>
      </c>
      <c r="I6" s="7">
        <f t="shared" si="1"/>
        <v>47.04</v>
      </c>
      <c r="J6" s="7">
        <f t="shared" si="2"/>
        <v>72.24</v>
      </c>
      <c r="K6" s="5">
        <v>4</v>
      </c>
      <c r="L6" s="5"/>
    </row>
    <row r="7" ht="36" customHeight="1" spans="1:12">
      <c r="A7" s="8" t="s">
        <v>24</v>
      </c>
      <c r="B7" s="8" t="s">
        <v>25</v>
      </c>
      <c r="C7" s="9" t="s">
        <v>15</v>
      </c>
      <c r="D7" s="8" t="s">
        <v>26</v>
      </c>
      <c r="E7" s="8" t="s">
        <v>27</v>
      </c>
      <c r="F7" s="7">
        <v>76.5</v>
      </c>
      <c r="G7" s="7">
        <f t="shared" si="0"/>
        <v>30.6</v>
      </c>
      <c r="H7" s="7">
        <v>79.4</v>
      </c>
      <c r="I7" s="7">
        <f t="shared" si="1"/>
        <v>47.64</v>
      </c>
      <c r="J7" s="7">
        <f t="shared" si="2"/>
        <v>78.24</v>
      </c>
      <c r="K7" s="5">
        <v>1</v>
      </c>
      <c r="L7" s="5"/>
    </row>
    <row r="8" ht="36" customHeight="1" spans="1:12">
      <c r="A8" s="8" t="s">
        <v>28</v>
      </c>
      <c r="B8" s="8" t="s">
        <v>29</v>
      </c>
      <c r="C8" s="9" t="s">
        <v>15</v>
      </c>
      <c r="D8" s="8" t="s">
        <v>26</v>
      </c>
      <c r="E8" s="8" t="s">
        <v>27</v>
      </c>
      <c r="F8" s="7">
        <v>68.5</v>
      </c>
      <c r="G8" s="7">
        <f t="shared" si="0"/>
        <v>27.4</v>
      </c>
      <c r="H8" s="7">
        <v>76.8</v>
      </c>
      <c r="I8" s="7">
        <f t="shared" si="1"/>
        <v>46.08</v>
      </c>
      <c r="J8" s="7">
        <f t="shared" si="2"/>
        <v>73.48</v>
      </c>
      <c r="K8" s="5">
        <v>2</v>
      </c>
      <c r="L8" s="5"/>
    </row>
  </sheetData>
  <sortState ref="A2:P626">
    <sortCondition ref="E2:E626"/>
  </sortState>
  <mergeCells count="1">
    <mergeCell ref="A1:L1"/>
  </mergeCells>
  <pageMargins left="0.75" right="0.75" top="1" bottom="1" header="0.5" footer="0.5"/>
  <pageSetup paperSize="9" orientation="landscape"/>
  <headerFooter/>
  <ignoredErrors>
    <ignoredError sqref="B4 B6:B8 E3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temp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柳暗花明</cp:lastModifiedBy>
  <dcterms:created xsi:type="dcterms:W3CDTF">2019-11-13T06:05:00Z</dcterms:created>
  <dcterms:modified xsi:type="dcterms:W3CDTF">2019-12-04T01:16:55Z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