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综合成绩" sheetId="1" r:id="rId1"/>
  </sheets>
  <definedNames>
    <definedName name="_xlnm.Print_Titles" localSheetId="0">'综合成绩'!$2:$3</definedName>
  </definedNames>
  <calcPr fullCalcOnLoad="1"/>
</workbook>
</file>

<file path=xl/sharedStrings.xml><?xml version="1.0" encoding="utf-8"?>
<sst xmlns="http://schemas.openxmlformats.org/spreadsheetml/2006/main" count="318" uniqueCount="257">
  <si>
    <t>附件：</t>
  </si>
  <si>
    <r>
      <t>2019</t>
    </r>
    <r>
      <rPr>
        <sz val="16"/>
        <rFont val="方正小标宋简体"/>
        <family val="0"/>
      </rPr>
      <t>年襄阳市市直机关（单位）公开遴选公务员考察对象名单</t>
    </r>
  </si>
  <si>
    <r>
      <rPr>
        <sz val="12"/>
        <rFont val="黑体"/>
        <family val="3"/>
      </rPr>
      <t>考生姓名</t>
    </r>
  </si>
  <si>
    <r>
      <rPr>
        <sz val="12"/>
        <rFont val="黑体"/>
        <family val="3"/>
      </rPr>
      <t>现工作单位</t>
    </r>
  </si>
  <si>
    <r>
      <rPr>
        <sz val="12"/>
        <rFont val="黑体"/>
        <family val="3"/>
      </rPr>
      <t>笔试成绩</t>
    </r>
  </si>
  <si>
    <r>
      <rPr>
        <sz val="12"/>
        <rFont val="黑体"/>
        <family val="3"/>
      </rPr>
      <t>面试成绩</t>
    </r>
  </si>
  <si>
    <r>
      <rPr>
        <sz val="12"/>
        <rFont val="黑体"/>
        <family val="3"/>
      </rPr>
      <t>综合成绩</t>
    </r>
  </si>
  <si>
    <r>
      <rPr>
        <sz val="12"/>
        <rFont val="黑体"/>
        <family val="3"/>
      </rPr>
      <t>职位排名</t>
    </r>
  </si>
  <si>
    <r>
      <rPr>
        <sz val="12"/>
        <rFont val="黑体"/>
        <family val="3"/>
      </rPr>
      <t>笔试</t>
    </r>
    <r>
      <rPr>
        <sz val="12"/>
        <rFont val="Times New Roman"/>
        <family val="1"/>
      </rPr>
      <t>50%</t>
    </r>
  </si>
  <si>
    <r>
      <rPr>
        <sz val="12"/>
        <rFont val="黑体"/>
        <family val="3"/>
      </rPr>
      <t>面试</t>
    </r>
    <r>
      <rPr>
        <sz val="12"/>
        <rFont val="Times New Roman"/>
        <family val="1"/>
      </rPr>
      <t>50%</t>
    </r>
  </si>
  <si>
    <r>
      <rPr>
        <sz val="12"/>
        <rFont val="黑体"/>
        <family val="3"/>
      </rPr>
      <t>市委办公室文字综合岗①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</si>
  <si>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高鹏程</t>
    </r>
  </si>
  <si>
    <r>
      <rPr>
        <sz val="12"/>
        <rFont val="宋体"/>
        <family val="0"/>
      </rPr>
      <t>襄州区峪山镇人民政府</t>
    </r>
  </si>
  <si>
    <t>85.2000</t>
  </si>
  <si>
    <r>
      <rPr>
        <sz val="12"/>
        <rFont val="宋体"/>
        <family val="0"/>
      </rPr>
      <t>赵文强</t>
    </r>
  </si>
  <si>
    <r>
      <rPr>
        <sz val="12"/>
        <rFont val="宋体"/>
        <family val="0"/>
      </rPr>
      <t>襄阳市城管局行政执法督察大队</t>
    </r>
  </si>
  <si>
    <t>83.4000</t>
  </si>
  <si>
    <r>
      <rPr>
        <sz val="12"/>
        <rFont val="黑体"/>
        <family val="3"/>
      </rPr>
      <t>市委办公室文字综合岗②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4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</si>
  <si>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李晶晶</t>
    </r>
  </si>
  <si>
    <r>
      <rPr>
        <sz val="12"/>
        <rFont val="宋体"/>
        <family val="0"/>
      </rPr>
      <t>襄阳市社会养老保险管理局</t>
    </r>
  </si>
  <si>
    <t>86.8000</t>
  </si>
  <si>
    <r>
      <rPr>
        <sz val="12"/>
        <rFont val="宋体"/>
        <family val="0"/>
      </rPr>
      <t>方昕</t>
    </r>
  </si>
  <si>
    <r>
      <rPr>
        <sz val="12"/>
        <rFont val="宋体"/>
        <family val="0"/>
      </rPr>
      <t>老河口市委办公室</t>
    </r>
  </si>
  <si>
    <t>82.4000</t>
  </si>
  <si>
    <r>
      <rPr>
        <sz val="12"/>
        <rFont val="宋体"/>
        <family val="0"/>
      </rPr>
      <t>许海军</t>
    </r>
  </si>
  <si>
    <r>
      <rPr>
        <sz val="12"/>
        <rFont val="宋体"/>
        <family val="0"/>
      </rPr>
      <t>襄阳市财源建设服务局</t>
    </r>
  </si>
  <si>
    <t>77.4000</t>
  </si>
  <si>
    <r>
      <rPr>
        <sz val="12"/>
        <rFont val="宋体"/>
        <family val="0"/>
      </rPr>
      <t>刘建云</t>
    </r>
  </si>
  <si>
    <r>
      <rPr>
        <sz val="12"/>
        <rFont val="宋体"/>
        <family val="0"/>
      </rPr>
      <t>襄州区政府办公室</t>
    </r>
  </si>
  <si>
    <t>80.2000</t>
  </si>
  <si>
    <r>
      <rPr>
        <sz val="12"/>
        <rFont val="黑体"/>
        <family val="3"/>
      </rPr>
      <t>市纪委监委派驻派出机构文字综合岗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</si>
  <si>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刘佳</t>
    </r>
  </si>
  <si>
    <r>
      <rPr>
        <sz val="12"/>
        <rFont val="宋体"/>
        <family val="0"/>
      </rPr>
      <t>襄州区石桥镇人民政府</t>
    </r>
  </si>
  <si>
    <t>81.0000</t>
  </si>
  <si>
    <r>
      <rPr>
        <sz val="12"/>
        <rFont val="宋体"/>
        <family val="0"/>
      </rPr>
      <t>杨红涛</t>
    </r>
  </si>
  <si>
    <r>
      <rPr>
        <sz val="12"/>
        <rFont val="宋体"/>
        <family val="0"/>
      </rPr>
      <t>樊城区纪委监委</t>
    </r>
  </si>
  <si>
    <t>82.6000</t>
  </si>
  <si>
    <r>
      <rPr>
        <sz val="12"/>
        <rFont val="黑体"/>
        <family val="3"/>
      </rPr>
      <t>市纪委监委派驻派出机构纪检监察岗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5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8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</si>
  <si>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朱双靖</t>
    </r>
  </si>
  <si>
    <r>
      <rPr>
        <sz val="12"/>
        <rFont val="宋体"/>
        <family val="0"/>
      </rPr>
      <t>南漳县纪委监委</t>
    </r>
  </si>
  <si>
    <t>80.8000</t>
  </si>
  <si>
    <r>
      <rPr>
        <sz val="12"/>
        <rFont val="宋体"/>
        <family val="0"/>
      </rPr>
      <t>程晓</t>
    </r>
  </si>
  <si>
    <r>
      <rPr>
        <sz val="12"/>
        <rFont val="宋体"/>
        <family val="0"/>
      </rPr>
      <t>南漳县九集镇人民政府</t>
    </r>
  </si>
  <si>
    <t>82.0000</t>
  </si>
  <si>
    <r>
      <rPr>
        <sz val="12"/>
        <rFont val="宋体"/>
        <family val="0"/>
      </rPr>
      <t>喻娥</t>
    </r>
  </si>
  <si>
    <r>
      <rPr>
        <sz val="12"/>
        <rFont val="宋体"/>
        <family val="0"/>
      </rPr>
      <t>襄城区纪委监委</t>
    </r>
  </si>
  <si>
    <t>82.8000</t>
  </si>
  <si>
    <r>
      <rPr>
        <sz val="12"/>
        <rFont val="宋体"/>
        <family val="0"/>
      </rPr>
      <t>郑宗保</t>
    </r>
  </si>
  <si>
    <r>
      <rPr>
        <sz val="12"/>
        <rFont val="宋体"/>
        <family val="0"/>
      </rPr>
      <t>尹艺然</t>
    </r>
  </si>
  <si>
    <r>
      <rPr>
        <sz val="12"/>
        <rFont val="宋体"/>
        <family val="0"/>
      </rPr>
      <t>襄州区黄集人民政府</t>
    </r>
  </si>
  <si>
    <r>
      <rPr>
        <sz val="12"/>
        <rFont val="宋体"/>
        <family val="0"/>
      </rPr>
      <t>袁瑞卿</t>
    </r>
  </si>
  <si>
    <r>
      <rPr>
        <sz val="12"/>
        <rFont val="宋体"/>
        <family val="0"/>
      </rPr>
      <t>襄州区纪委监委</t>
    </r>
  </si>
  <si>
    <t>84.6000</t>
  </si>
  <si>
    <r>
      <rPr>
        <sz val="12"/>
        <rFont val="宋体"/>
        <family val="0"/>
      </rPr>
      <t>高朝文</t>
    </r>
  </si>
  <si>
    <r>
      <rPr>
        <sz val="12"/>
        <rFont val="宋体"/>
        <family val="0"/>
      </rPr>
      <t>谷城县纪委监委</t>
    </r>
  </si>
  <si>
    <t>81.4000</t>
  </si>
  <si>
    <r>
      <rPr>
        <sz val="12"/>
        <rFont val="宋体"/>
        <family val="0"/>
      </rPr>
      <t>刘紫薇</t>
    </r>
  </si>
  <si>
    <r>
      <rPr>
        <sz val="12"/>
        <rFont val="宋体"/>
        <family val="0"/>
      </rPr>
      <t>樊城区屏襄门街道办事处</t>
    </r>
  </si>
  <si>
    <t>82.2000</t>
  </si>
  <si>
    <r>
      <rPr>
        <sz val="12"/>
        <rFont val="黑体"/>
        <family val="3"/>
      </rPr>
      <t>市委政法委综合管理岗①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</si>
  <si>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褚晨颖</t>
    </r>
  </si>
  <si>
    <r>
      <rPr>
        <sz val="12"/>
        <rFont val="宋体"/>
        <family val="0"/>
      </rPr>
      <t>襄城区委机构编制委员会办公室</t>
    </r>
  </si>
  <si>
    <t>85.8000</t>
  </si>
  <si>
    <r>
      <rPr>
        <sz val="12"/>
        <rFont val="宋体"/>
        <family val="0"/>
      </rPr>
      <t>邢娜</t>
    </r>
  </si>
  <si>
    <r>
      <rPr>
        <sz val="12"/>
        <rFont val="宋体"/>
        <family val="0"/>
      </rPr>
      <t>樊城区委组织部</t>
    </r>
  </si>
  <si>
    <t>84.4000</t>
  </si>
  <si>
    <r>
      <rPr>
        <sz val="12"/>
        <rFont val="黑体"/>
        <family val="3"/>
      </rPr>
      <t>市委政法委综合管理岗②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</si>
  <si>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刘栋</t>
    </r>
  </si>
  <si>
    <t>80.4000</t>
  </si>
  <si>
    <r>
      <rPr>
        <sz val="12"/>
        <rFont val="宋体"/>
        <family val="0"/>
      </rPr>
      <t>白纯</t>
    </r>
  </si>
  <si>
    <r>
      <rPr>
        <sz val="12"/>
        <rFont val="宋体"/>
        <family val="0"/>
      </rPr>
      <t>共青团南漳县委员会</t>
    </r>
  </si>
  <si>
    <r>
      <rPr>
        <sz val="12"/>
        <rFont val="黑体"/>
        <family val="3"/>
      </rPr>
      <t>市委宣传部文字综合岗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</si>
  <si>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张聪</t>
    </r>
  </si>
  <si>
    <r>
      <rPr>
        <sz val="12"/>
        <rFont val="宋体"/>
        <family val="0"/>
      </rPr>
      <t>保康县两峪乡人民政府</t>
    </r>
  </si>
  <si>
    <r>
      <rPr>
        <sz val="12"/>
        <rFont val="宋体"/>
        <family val="0"/>
      </rPr>
      <t>俞娟娟</t>
    </r>
  </si>
  <si>
    <r>
      <rPr>
        <sz val="12"/>
        <rFont val="宋体"/>
        <family val="0"/>
      </rPr>
      <t>襄城区委宣传部</t>
    </r>
  </si>
  <si>
    <r>
      <rPr>
        <sz val="12"/>
        <rFont val="黑体"/>
        <family val="3"/>
      </rPr>
      <t>市委政策研究室文字综合岗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4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</si>
  <si>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郭文华</t>
    </r>
  </si>
  <si>
    <r>
      <rPr>
        <sz val="12"/>
        <rFont val="宋体"/>
        <family val="0"/>
      </rPr>
      <t>樊城区应急管理局</t>
    </r>
  </si>
  <si>
    <t>78.0000</t>
  </si>
  <si>
    <r>
      <rPr>
        <sz val="12"/>
        <rFont val="宋体"/>
        <family val="0"/>
      </rPr>
      <t>王龙龙</t>
    </r>
  </si>
  <si>
    <r>
      <rPr>
        <sz val="12"/>
        <rFont val="宋体"/>
        <family val="0"/>
      </rPr>
      <t>老河口市酂阳办事处</t>
    </r>
  </si>
  <si>
    <t>78.4000</t>
  </si>
  <si>
    <r>
      <rPr>
        <sz val="12"/>
        <rFont val="宋体"/>
        <family val="0"/>
      </rPr>
      <t>朱力</t>
    </r>
  </si>
  <si>
    <r>
      <rPr>
        <sz val="12"/>
        <rFont val="宋体"/>
        <family val="0"/>
      </rPr>
      <t>枣阳市王城镇人民政府</t>
    </r>
  </si>
  <si>
    <t>79.2000</t>
  </si>
  <si>
    <r>
      <rPr>
        <sz val="12"/>
        <rFont val="宋体"/>
        <family val="0"/>
      </rPr>
      <t>丁宵</t>
    </r>
  </si>
  <si>
    <r>
      <rPr>
        <sz val="12"/>
        <rFont val="宋体"/>
        <family val="0"/>
      </rPr>
      <t>襄阳市政府投资审计局</t>
    </r>
  </si>
  <si>
    <t>77.0000</t>
  </si>
  <si>
    <r>
      <rPr>
        <sz val="12"/>
        <rFont val="黑体"/>
        <family val="3"/>
      </rPr>
      <t>市委外事工作委员会办公室综合管理岗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</si>
  <si>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冯煊媛</t>
    </r>
  </si>
  <si>
    <r>
      <rPr>
        <sz val="12"/>
        <rFont val="宋体"/>
        <family val="0"/>
      </rPr>
      <t>刘龙飞</t>
    </r>
  </si>
  <si>
    <r>
      <rPr>
        <sz val="12"/>
        <rFont val="宋体"/>
        <family val="0"/>
      </rPr>
      <t>樊城区供销社</t>
    </r>
  </si>
  <si>
    <t>83.2000</t>
  </si>
  <si>
    <r>
      <rPr>
        <sz val="12"/>
        <rFont val="黑体"/>
        <family val="3"/>
      </rPr>
      <t>市委外事工作委员会办公室组织人事岗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</si>
  <si>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彭澍辰</t>
    </r>
  </si>
  <si>
    <r>
      <rPr>
        <sz val="12"/>
        <rFont val="宋体"/>
        <family val="0"/>
      </rPr>
      <t>樊城区市场监督管理局</t>
    </r>
  </si>
  <si>
    <r>
      <rPr>
        <sz val="12"/>
        <rFont val="宋体"/>
        <family val="0"/>
      </rPr>
      <t>王一峰</t>
    </r>
  </si>
  <si>
    <r>
      <rPr>
        <sz val="12"/>
        <rFont val="宋体"/>
        <family val="0"/>
      </rPr>
      <t>襄州区市场监督管理局</t>
    </r>
  </si>
  <si>
    <t>80.0000</t>
  </si>
  <si>
    <r>
      <rPr>
        <sz val="12"/>
        <rFont val="黑体"/>
        <family val="3"/>
      </rPr>
      <t>市委外事工作委员会办公室对外联络岗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</si>
  <si>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周艳丽</t>
    </r>
  </si>
  <si>
    <r>
      <rPr>
        <sz val="12"/>
        <rFont val="宋体"/>
        <family val="0"/>
      </rPr>
      <t>襄州区黄集镇人民政府</t>
    </r>
  </si>
  <si>
    <r>
      <rPr>
        <sz val="12"/>
        <rFont val="宋体"/>
        <family val="0"/>
      </rPr>
      <t>李悦</t>
    </r>
  </si>
  <si>
    <r>
      <rPr>
        <sz val="12"/>
        <rFont val="宋体"/>
        <family val="0"/>
      </rPr>
      <t>东津新区东津镇人民政府</t>
    </r>
  </si>
  <si>
    <t>76.0000</t>
  </si>
  <si>
    <r>
      <rPr>
        <sz val="12"/>
        <rFont val="黑体"/>
        <family val="3"/>
      </rPr>
      <t>市委直属机关工委文字综合岗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</si>
  <si>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黄祥伟</t>
    </r>
  </si>
  <si>
    <r>
      <rPr>
        <sz val="12"/>
        <rFont val="宋体"/>
        <family val="0"/>
      </rPr>
      <t>国家税务总局枣阳市税务局</t>
    </r>
  </si>
  <si>
    <r>
      <rPr>
        <sz val="12"/>
        <rFont val="宋体"/>
        <family val="0"/>
      </rPr>
      <t>樊体亚</t>
    </r>
  </si>
  <si>
    <r>
      <rPr>
        <sz val="12"/>
        <rFont val="宋体"/>
        <family val="0"/>
      </rPr>
      <t>国家税务总局宜城市税务局</t>
    </r>
  </si>
  <si>
    <r>
      <rPr>
        <sz val="12"/>
        <rFont val="黑体"/>
        <family val="3"/>
      </rPr>
      <t>团市委综合管理岗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</si>
  <si>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申明佳</t>
    </r>
  </si>
  <si>
    <r>
      <rPr>
        <sz val="12"/>
        <rFont val="宋体"/>
        <family val="0"/>
      </rPr>
      <t>襄城区卧龙镇人民政府</t>
    </r>
  </si>
  <si>
    <t>86.0000</t>
  </si>
  <si>
    <r>
      <rPr>
        <sz val="12"/>
        <rFont val="宋体"/>
        <family val="0"/>
      </rPr>
      <t>高莹莹</t>
    </r>
  </si>
  <si>
    <r>
      <rPr>
        <sz val="12"/>
        <rFont val="宋体"/>
        <family val="0"/>
      </rPr>
      <t>樊城区汉江街道办事处</t>
    </r>
  </si>
  <si>
    <r>
      <rPr>
        <sz val="12"/>
        <rFont val="黑体"/>
        <family val="3"/>
      </rPr>
      <t>市归国华侨联合会综合管理岗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</si>
  <si>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苗子</t>
    </r>
  </si>
  <si>
    <r>
      <rPr>
        <sz val="12"/>
        <rFont val="宋体"/>
        <family val="0"/>
      </rPr>
      <t>襄城区电教中心</t>
    </r>
  </si>
  <si>
    <t>81.8000</t>
  </si>
  <si>
    <r>
      <rPr>
        <sz val="12"/>
        <rFont val="宋体"/>
        <family val="0"/>
      </rPr>
      <t>郝楠</t>
    </r>
  </si>
  <si>
    <r>
      <rPr>
        <sz val="12"/>
        <rFont val="宋体"/>
        <family val="0"/>
      </rPr>
      <t>襄州区双沟镇人民政府</t>
    </r>
  </si>
  <si>
    <r>
      <rPr>
        <sz val="12"/>
        <rFont val="黑体"/>
        <family val="3"/>
      </rPr>
      <t>市残联文字综合岗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</si>
  <si>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罗华丽</t>
    </r>
  </si>
  <si>
    <r>
      <rPr>
        <sz val="12"/>
        <rFont val="宋体"/>
        <family val="0"/>
      </rPr>
      <t>保康县委办公室</t>
    </r>
  </si>
  <si>
    <t>79.4000</t>
  </si>
  <si>
    <r>
      <rPr>
        <sz val="12"/>
        <rFont val="宋体"/>
        <family val="0"/>
      </rPr>
      <t>杨欢欢</t>
    </r>
  </si>
  <si>
    <r>
      <rPr>
        <sz val="12"/>
        <rFont val="宋体"/>
        <family val="0"/>
      </rPr>
      <t>枣阳市委党校</t>
    </r>
  </si>
  <si>
    <t>77.2000</t>
  </si>
  <si>
    <r>
      <rPr>
        <sz val="12"/>
        <rFont val="黑体"/>
        <family val="3"/>
      </rPr>
      <t>市人民检察院档案管理类司法行政岗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</si>
  <si>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姜颖</t>
    </r>
  </si>
  <si>
    <r>
      <rPr>
        <sz val="12"/>
        <rFont val="宋体"/>
        <family val="0"/>
      </rPr>
      <t>南漳县人民检察院</t>
    </r>
  </si>
  <si>
    <t>87.0000</t>
  </si>
  <si>
    <r>
      <rPr>
        <sz val="12"/>
        <rFont val="宋体"/>
        <family val="0"/>
      </rPr>
      <t>刘鹏</t>
    </r>
  </si>
  <si>
    <r>
      <rPr>
        <sz val="12"/>
        <rFont val="宋体"/>
        <family val="0"/>
      </rPr>
      <t>老河口市税务局</t>
    </r>
  </si>
  <si>
    <r>
      <rPr>
        <sz val="12"/>
        <rFont val="黑体"/>
        <family val="3"/>
      </rPr>
      <t>市人民检察院检察官助理岗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</si>
  <si>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闫蒙南</t>
    </r>
  </si>
  <si>
    <r>
      <rPr>
        <sz val="12"/>
        <rFont val="宋体"/>
        <family val="0"/>
      </rPr>
      <t>宜城市南营街道办事处</t>
    </r>
  </si>
  <si>
    <t>81.6000</t>
  </si>
  <si>
    <r>
      <rPr>
        <sz val="12"/>
        <rFont val="宋体"/>
        <family val="0"/>
      </rPr>
      <t>滕婷婷</t>
    </r>
  </si>
  <si>
    <r>
      <rPr>
        <sz val="12"/>
        <rFont val="宋体"/>
        <family val="0"/>
      </rPr>
      <t>谷城县人民检察院</t>
    </r>
  </si>
  <si>
    <r>
      <rPr>
        <sz val="12"/>
        <rFont val="黑体"/>
        <family val="3"/>
      </rPr>
      <t>市人民检察院文秘类司法行政岗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5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</si>
  <si>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刘基祥</t>
    </r>
  </si>
  <si>
    <r>
      <rPr>
        <sz val="12"/>
        <rFont val="宋体"/>
        <family val="0"/>
      </rPr>
      <t>枣阳市人民检察院</t>
    </r>
  </si>
  <si>
    <t>86.6000</t>
  </si>
  <si>
    <r>
      <rPr>
        <sz val="12"/>
        <rFont val="宋体"/>
        <family val="0"/>
      </rPr>
      <t>许文娣</t>
    </r>
  </si>
  <si>
    <r>
      <rPr>
        <sz val="12"/>
        <rFont val="宋体"/>
        <family val="0"/>
      </rPr>
      <t>襄城区档案馆</t>
    </r>
  </si>
  <si>
    <r>
      <rPr>
        <sz val="12"/>
        <rFont val="宋体"/>
        <family val="0"/>
      </rPr>
      <t>吕雄起</t>
    </r>
  </si>
  <si>
    <r>
      <rPr>
        <sz val="12"/>
        <rFont val="宋体"/>
        <family val="0"/>
      </rPr>
      <t>老河口市人民检察院</t>
    </r>
  </si>
  <si>
    <t>张文哲</t>
  </si>
  <si>
    <r>
      <rPr>
        <sz val="12"/>
        <rFont val="宋体"/>
        <family val="0"/>
      </rPr>
      <t>王晨曦</t>
    </r>
  </si>
  <si>
    <r>
      <rPr>
        <sz val="12"/>
        <rFont val="黑体"/>
        <family val="3"/>
      </rPr>
      <t>市科技局综合管理岗①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</si>
  <si>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钟声笛</t>
    </r>
  </si>
  <si>
    <r>
      <rPr>
        <sz val="12"/>
        <rFont val="宋体"/>
        <family val="0"/>
      </rPr>
      <t>襄城区古城街道办事处</t>
    </r>
  </si>
  <si>
    <r>
      <rPr>
        <sz val="12"/>
        <rFont val="宋体"/>
        <family val="0"/>
      </rPr>
      <t>舒晓晓</t>
    </r>
  </si>
  <si>
    <r>
      <rPr>
        <sz val="12"/>
        <rFont val="宋体"/>
        <family val="0"/>
      </rPr>
      <t>南漳县巡检镇人民政府</t>
    </r>
  </si>
  <si>
    <t>84.2000</t>
  </si>
  <si>
    <r>
      <rPr>
        <sz val="12"/>
        <rFont val="黑体"/>
        <family val="3"/>
      </rPr>
      <t>市科技局综合管理岗②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</si>
  <si>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王莹</t>
    </r>
  </si>
  <si>
    <r>
      <rPr>
        <sz val="12"/>
        <rFont val="宋体"/>
        <family val="0"/>
      </rPr>
      <t>南漳县城关镇人民政府</t>
    </r>
  </si>
  <si>
    <r>
      <rPr>
        <sz val="12"/>
        <rFont val="宋体"/>
        <family val="0"/>
      </rPr>
      <t>林攀</t>
    </r>
  </si>
  <si>
    <r>
      <rPr>
        <sz val="12"/>
        <rFont val="宋体"/>
        <family val="0"/>
      </rPr>
      <t>樊城区商务局</t>
    </r>
  </si>
  <si>
    <r>
      <rPr>
        <sz val="12"/>
        <rFont val="黑体"/>
        <family val="3"/>
      </rPr>
      <t>市财政局文字综合岗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</si>
  <si>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陈汉文</t>
    </r>
  </si>
  <si>
    <r>
      <rPr>
        <sz val="12"/>
        <rFont val="宋体"/>
        <family val="0"/>
      </rPr>
      <t>襄阳市会计局</t>
    </r>
  </si>
  <si>
    <r>
      <rPr>
        <sz val="12"/>
        <rFont val="宋体"/>
        <family val="0"/>
      </rPr>
      <t>闫珊</t>
    </r>
  </si>
  <si>
    <r>
      <rPr>
        <sz val="12"/>
        <rFont val="黑体"/>
        <family val="3"/>
      </rPr>
      <t>市财政局业务岗①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</si>
  <si>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李菁</t>
    </r>
  </si>
  <si>
    <r>
      <rPr>
        <sz val="12"/>
        <rFont val="宋体"/>
        <family val="0"/>
      </rPr>
      <t>襄阳市国库集中收付局</t>
    </r>
  </si>
  <si>
    <r>
      <rPr>
        <sz val="12"/>
        <rFont val="宋体"/>
        <family val="0"/>
      </rPr>
      <t>余亚萍</t>
    </r>
  </si>
  <si>
    <r>
      <rPr>
        <sz val="12"/>
        <rFont val="宋体"/>
        <family val="0"/>
      </rPr>
      <t>枣阳市委办公室</t>
    </r>
  </si>
  <si>
    <r>
      <rPr>
        <sz val="12"/>
        <rFont val="黑体"/>
        <family val="3"/>
      </rPr>
      <t>市财政局业务岗②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4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</si>
  <si>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韩璞</t>
    </r>
  </si>
  <si>
    <r>
      <rPr>
        <sz val="12"/>
        <rFont val="宋体"/>
        <family val="0"/>
      </rPr>
      <t>老河口市商务局</t>
    </r>
  </si>
  <si>
    <t>87.6000</t>
  </si>
  <si>
    <r>
      <rPr>
        <sz val="12"/>
        <rFont val="宋体"/>
        <family val="0"/>
      </rPr>
      <t>马玉冰</t>
    </r>
  </si>
  <si>
    <r>
      <rPr>
        <sz val="12"/>
        <rFont val="宋体"/>
        <family val="0"/>
      </rPr>
      <t>梁虹</t>
    </r>
  </si>
  <si>
    <r>
      <rPr>
        <sz val="12"/>
        <rFont val="宋体"/>
        <family val="0"/>
      </rPr>
      <t>襄阳市财政资产管理中心</t>
    </r>
  </si>
  <si>
    <r>
      <rPr>
        <sz val="12"/>
        <rFont val="宋体"/>
        <family val="0"/>
      </rPr>
      <t>徐晓锋</t>
    </r>
  </si>
  <si>
    <r>
      <rPr>
        <sz val="12"/>
        <rFont val="宋体"/>
        <family val="0"/>
      </rPr>
      <t>襄阳市发展改革研究中心</t>
    </r>
  </si>
  <si>
    <r>
      <rPr>
        <sz val="12"/>
        <rFont val="黑体"/>
        <family val="3"/>
      </rPr>
      <t>市人力资源和社会保障局文字综合岗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</si>
  <si>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吴常君</t>
    </r>
  </si>
  <si>
    <r>
      <rPr>
        <sz val="12"/>
        <rFont val="宋体"/>
        <family val="0"/>
      </rPr>
      <t>襄阳市水产局</t>
    </r>
  </si>
  <si>
    <r>
      <rPr>
        <sz val="12"/>
        <rFont val="宋体"/>
        <family val="0"/>
      </rPr>
      <t>季书月</t>
    </r>
  </si>
  <si>
    <r>
      <rPr>
        <sz val="12"/>
        <rFont val="宋体"/>
        <family val="0"/>
      </rPr>
      <t>保康县歇马镇人民政府</t>
    </r>
  </si>
  <si>
    <r>
      <rPr>
        <sz val="12"/>
        <rFont val="黑体"/>
        <family val="3"/>
      </rPr>
      <t>市人力资源和社会保障局组织人事岗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</si>
  <si>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陈傲</t>
    </r>
  </si>
  <si>
    <r>
      <rPr>
        <sz val="12"/>
        <rFont val="宋体"/>
        <family val="0"/>
      </rPr>
      <t>襄阳市劳动保障监察局</t>
    </r>
  </si>
  <si>
    <t>87.2000</t>
  </si>
  <si>
    <r>
      <rPr>
        <sz val="12"/>
        <rFont val="宋体"/>
        <family val="0"/>
      </rPr>
      <t>苏树成</t>
    </r>
  </si>
  <si>
    <r>
      <rPr>
        <sz val="12"/>
        <rFont val="宋体"/>
        <family val="0"/>
      </rPr>
      <t>共青团老河口市委员会</t>
    </r>
  </si>
  <si>
    <r>
      <rPr>
        <sz val="12"/>
        <rFont val="黑体"/>
        <family val="3"/>
      </rPr>
      <t>市卫生健康委员会文字综合岗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</si>
  <si>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江鸿洲</t>
    </r>
  </si>
  <si>
    <r>
      <rPr>
        <sz val="12"/>
        <rFont val="宋体"/>
        <family val="0"/>
      </rPr>
      <t>保康县政府办公室</t>
    </r>
  </si>
  <si>
    <r>
      <rPr>
        <sz val="12"/>
        <rFont val="宋体"/>
        <family val="0"/>
      </rPr>
      <t>赵曦</t>
    </r>
  </si>
  <si>
    <r>
      <rPr>
        <sz val="12"/>
        <rFont val="宋体"/>
        <family val="0"/>
      </rPr>
      <t>襄州区张湾街道办事处</t>
    </r>
  </si>
  <si>
    <r>
      <rPr>
        <sz val="12"/>
        <rFont val="黑体"/>
        <family val="3"/>
      </rPr>
      <t>市卫生健康委员会财务岗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</si>
  <si>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金欣欣</t>
    </r>
  </si>
  <si>
    <r>
      <rPr>
        <sz val="12"/>
        <rFont val="宋体"/>
        <family val="0"/>
      </rPr>
      <t>襄城区市场监督管理局</t>
    </r>
  </si>
  <si>
    <r>
      <rPr>
        <sz val="12"/>
        <rFont val="宋体"/>
        <family val="0"/>
      </rPr>
      <t>李闵彤</t>
    </r>
  </si>
  <si>
    <r>
      <rPr>
        <sz val="12"/>
        <rFont val="宋体"/>
        <family val="0"/>
      </rPr>
      <t>鱼梁洲经济开发区财政局</t>
    </r>
  </si>
  <si>
    <r>
      <rPr>
        <sz val="12"/>
        <rFont val="黑体"/>
        <family val="3"/>
      </rPr>
      <t>市卫生健康委员会医疗卫生岗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</si>
  <si>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吴素楠</t>
    </r>
  </si>
  <si>
    <t>76.2000</t>
  </si>
  <si>
    <r>
      <rPr>
        <sz val="12"/>
        <rFont val="宋体"/>
        <family val="0"/>
      </rPr>
      <t>张明</t>
    </r>
  </si>
  <si>
    <r>
      <rPr>
        <sz val="12"/>
        <rFont val="宋体"/>
        <family val="0"/>
      </rPr>
      <t>襄阳市卫生计生综合监督执法局</t>
    </r>
  </si>
  <si>
    <t>76.6000</t>
  </si>
  <si>
    <r>
      <rPr>
        <sz val="12"/>
        <rFont val="黑体"/>
        <family val="3"/>
      </rPr>
      <t>市应急管理局文字综合岗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</si>
  <si>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王会华</t>
    </r>
  </si>
  <si>
    <r>
      <rPr>
        <sz val="12"/>
        <rFont val="宋体"/>
        <family val="0"/>
      </rPr>
      <t>枣阳市纪委监委</t>
    </r>
  </si>
  <si>
    <r>
      <rPr>
        <sz val="12"/>
        <rFont val="宋体"/>
        <family val="0"/>
      </rPr>
      <t>胡紫薇</t>
    </r>
  </si>
  <si>
    <r>
      <rPr>
        <sz val="12"/>
        <rFont val="宋体"/>
        <family val="0"/>
      </rPr>
      <t>襄州区程河镇人民政府</t>
    </r>
  </si>
  <si>
    <r>
      <rPr>
        <sz val="12"/>
        <rFont val="黑体"/>
        <family val="3"/>
      </rPr>
      <t>市审计局机关党委党务岗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</si>
  <si>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陈勇</t>
    </r>
  </si>
  <si>
    <r>
      <rPr>
        <sz val="12"/>
        <rFont val="宋体"/>
        <family val="0"/>
      </rPr>
      <t>王庭</t>
    </r>
  </si>
  <si>
    <r>
      <rPr>
        <sz val="12"/>
        <rFont val="宋体"/>
        <family val="0"/>
      </rPr>
      <t>谷城县气象局</t>
    </r>
  </si>
  <si>
    <r>
      <rPr>
        <sz val="12"/>
        <rFont val="黑体"/>
        <family val="3"/>
      </rPr>
      <t>市审计局文字综合岗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</si>
  <si>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何源远</t>
    </r>
  </si>
  <si>
    <t>保康县店垭镇人民政府</t>
  </si>
  <si>
    <r>
      <rPr>
        <sz val="12"/>
        <rFont val="宋体"/>
        <family val="0"/>
      </rPr>
      <t>刘奕君</t>
    </r>
  </si>
  <si>
    <r>
      <rPr>
        <sz val="12"/>
        <rFont val="宋体"/>
        <family val="0"/>
      </rPr>
      <t>谷城县委政研室</t>
    </r>
  </si>
  <si>
    <t>85.0000</t>
  </si>
  <si>
    <r>
      <rPr>
        <sz val="12"/>
        <rFont val="黑体"/>
        <family val="3"/>
      </rPr>
      <t>市审计局审计执法岗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</si>
  <si>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刘晶晶</t>
    </r>
  </si>
  <si>
    <r>
      <rPr>
        <sz val="12"/>
        <rFont val="宋体"/>
        <family val="0"/>
      </rPr>
      <t>王吕</t>
    </r>
  </si>
  <si>
    <r>
      <rPr>
        <sz val="12"/>
        <rFont val="黑体"/>
        <family val="3"/>
      </rPr>
      <t>市政府投资审计局文字综合岗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</si>
  <si>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王力</t>
    </r>
  </si>
  <si>
    <r>
      <rPr>
        <sz val="12"/>
        <rFont val="宋体"/>
        <family val="0"/>
      </rPr>
      <t>国家税务总局谷城县税务局</t>
    </r>
  </si>
  <si>
    <r>
      <rPr>
        <sz val="12"/>
        <rFont val="宋体"/>
        <family val="0"/>
      </rPr>
      <t>舒君</t>
    </r>
  </si>
  <si>
    <r>
      <rPr>
        <sz val="12"/>
        <rFont val="宋体"/>
        <family val="0"/>
      </rPr>
      <t>保康县委宣传部</t>
    </r>
  </si>
  <si>
    <r>
      <rPr>
        <sz val="12"/>
        <rFont val="黑体"/>
        <family val="3"/>
      </rPr>
      <t>襄阳东津新区（经开区）管委会文字综合岗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</si>
  <si>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陈迎春</t>
    </r>
  </si>
  <si>
    <r>
      <rPr>
        <sz val="12"/>
        <rFont val="宋体"/>
        <family val="0"/>
      </rPr>
      <t>刘晓玲</t>
    </r>
  </si>
  <si>
    <r>
      <rPr>
        <sz val="12"/>
        <rFont val="宋体"/>
        <family val="0"/>
      </rPr>
      <t>襄州区自然资源和规划局</t>
    </r>
  </si>
  <si>
    <t>78.6000</t>
  </si>
  <si>
    <r>
      <rPr>
        <sz val="12"/>
        <rFont val="黑体"/>
        <family val="3"/>
      </rPr>
      <t>市机关事务服务中心综合管理岗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遴选</t>
    </r>
    <r>
      <rPr>
        <sz val="12"/>
        <rFont val="Times New Roman"/>
        <family val="1"/>
      </rPr>
      <t>3</t>
    </r>
    <r>
      <rPr>
        <sz val="12"/>
        <rFont val="黑体"/>
        <family val="3"/>
      </rPr>
      <t>人</t>
    </r>
    <r>
      <rPr>
        <sz val="12"/>
        <rFont val="Times New Roman"/>
        <family val="1"/>
      </rPr>
      <t>,</t>
    </r>
    <r>
      <rPr>
        <sz val="12"/>
        <rFont val="黑体"/>
        <family val="3"/>
      </rPr>
      <t>考察</t>
    </r>
    <r>
      <rPr>
        <sz val="12"/>
        <rFont val="Times New Roman"/>
        <family val="1"/>
      </rPr>
      <t>6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</si>
  <si>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刘小梅</t>
    </r>
  </si>
  <si>
    <r>
      <rPr>
        <sz val="12"/>
        <rFont val="宋体"/>
        <family val="0"/>
      </rPr>
      <t>枣阳政府办公室</t>
    </r>
  </si>
  <si>
    <r>
      <rPr>
        <sz val="12"/>
        <rFont val="宋体"/>
        <family val="0"/>
      </rPr>
      <t>韩璇</t>
    </r>
  </si>
  <si>
    <r>
      <rPr>
        <sz val="12"/>
        <rFont val="宋体"/>
        <family val="0"/>
      </rPr>
      <t>南漳县社会保险事业管理局</t>
    </r>
  </si>
  <si>
    <r>
      <rPr>
        <sz val="12"/>
        <rFont val="宋体"/>
        <family val="0"/>
      </rPr>
      <t>彭潇凡</t>
    </r>
  </si>
  <si>
    <r>
      <rPr>
        <sz val="12"/>
        <rFont val="宋体"/>
        <family val="0"/>
      </rPr>
      <t>南漳县农村财政管理局</t>
    </r>
  </si>
  <si>
    <t>85.4000</t>
  </si>
  <si>
    <r>
      <rPr>
        <sz val="12"/>
        <rFont val="宋体"/>
        <family val="0"/>
      </rPr>
      <t>王梦嘉</t>
    </r>
  </si>
  <si>
    <r>
      <rPr>
        <sz val="12"/>
        <rFont val="宋体"/>
        <family val="0"/>
      </rPr>
      <t>谷城县工商联</t>
    </r>
  </si>
  <si>
    <r>
      <rPr>
        <sz val="12"/>
        <rFont val="宋体"/>
        <family val="0"/>
      </rPr>
      <t>付晓</t>
    </r>
  </si>
  <si>
    <r>
      <rPr>
        <sz val="12"/>
        <rFont val="宋体"/>
        <family val="0"/>
      </rPr>
      <t>老河口市洪山嘴镇人民政府</t>
    </r>
  </si>
  <si>
    <t>81.2000</t>
  </si>
  <si>
    <r>
      <rPr>
        <sz val="12"/>
        <rFont val="宋体"/>
        <family val="0"/>
      </rPr>
      <t>吴青</t>
    </r>
  </si>
  <si>
    <t>83.0000</t>
  </si>
  <si>
    <r>
      <rPr>
        <sz val="12"/>
        <rFont val="黑体"/>
        <family val="3"/>
      </rPr>
      <t>市老年大学（市老干部活动中心管理处）教务处综合管理岗，遴选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人，考察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人</t>
    </r>
  </si>
  <si>
    <r>
      <rPr>
        <sz val="12"/>
        <rFont val="宋体"/>
        <family val="0"/>
      </rPr>
      <t>王磊</t>
    </r>
  </si>
  <si>
    <r>
      <rPr>
        <sz val="12"/>
        <rFont val="宋体"/>
        <family val="0"/>
      </rPr>
      <t>陈一飞</t>
    </r>
  </si>
  <si>
    <r>
      <rPr>
        <sz val="12"/>
        <rFont val="宋体"/>
        <family val="0"/>
      </rPr>
      <t>枣阳市委组织部</t>
    </r>
  </si>
  <si>
    <t>80.6000</t>
  </si>
  <si>
    <t>襄城区审计局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</si>
</sst>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00_ "/>
  </numFmts>
  <fonts count="31">
    <font>
      <sz val="10"/>
      <name val="Arial"/>
      <family val="2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6"/>
      <name val="Times New Roman"/>
      <family val="1"/>
    </font>
    <font>
      <sz val="12"/>
      <name val="宋体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57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7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8"/>
      <color indexed="57"/>
      <name val="等线 Light"/>
      <family val="0"/>
    </font>
    <font>
      <b/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5"/>
      <color indexed="57"/>
      <name val="等线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6" fillId="8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6" borderId="0" applyNumberFormat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9" fillId="28" borderId="5" applyNumberFormat="0" applyAlignment="0" applyProtection="0"/>
    <xf numFmtId="0" fontId="14" fillId="29" borderId="6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0" fillId="19" borderId="0" applyNumberFormat="0" applyBorder="0" applyAlignment="0" applyProtection="0"/>
    <xf numFmtId="0" fontId="20" fillId="28" borderId="8" applyNumberFormat="0" applyAlignment="0" applyProtection="0"/>
    <xf numFmtId="0" fontId="11" fillId="19" borderId="5" applyNumberFormat="0" applyAlignment="0" applyProtection="0"/>
    <xf numFmtId="0" fontId="30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29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26" borderId="0" applyNumberFormat="0" applyBorder="0" applyAlignment="0" applyProtection="0"/>
    <xf numFmtId="0" fontId="0" fillId="9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tabSelected="1" zoomScalePageLayoutView="0" workbookViewId="0" topLeftCell="A101">
      <selection activeCell="K112" sqref="K112"/>
    </sheetView>
  </sheetViews>
  <sheetFormatPr defaultColWidth="9.140625" defaultRowHeight="12.75"/>
  <cols>
    <col min="1" max="1" width="10.8515625" style="1" customWidth="1"/>
    <col min="2" max="2" width="39.140625" style="1" customWidth="1"/>
    <col min="3" max="6" width="10.8515625" style="1" customWidth="1"/>
    <col min="7" max="8" width="9.140625" style="1" hidden="1" customWidth="1"/>
    <col min="9" max="16384" width="9.140625" style="1" customWidth="1"/>
  </cols>
  <sheetData>
    <row r="1" ht="15.75">
      <c r="A1" s="2" t="s">
        <v>0</v>
      </c>
    </row>
    <row r="2" spans="1:6" ht="42" customHeight="1">
      <c r="A2" s="8" t="s">
        <v>1</v>
      </c>
      <c r="B2" s="8"/>
      <c r="C2" s="8"/>
      <c r="D2" s="8"/>
      <c r="E2" s="8"/>
      <c r="F2" s="8"/>
    </row>
    <row r="3" spans="1:8" ht="2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1" t="s">
        <v>8</v>
      </c>
      <c r="H3" s="1" t="s">
        <v>9</v>
      </c>
    </row>
    <row r="4" spans="1:6" ht="24.75" customHeight="1">
      <c r="A4" s="9" t="s">
        <v>10</v>
      </c>
      <c r="B4" s="9"/>
      <c r="C4" s="9"/>
      <c r="D4" s="9"/>
      <c r="E4" s="9"/>
      <c r="F4" s="9"/>
    </row>
    <row r="5" spans="1:8" ht="24.75" customHeight="1">
      <c r="A5" s="3" t="s">
        <v>11</v>
      </c>
      <c r="B5" s="4" t="s">
        <v>12</v>
      </c>
      <c r="C5" s="3">
        <v>92</v>
      </c>
      <c r="D5" s="3" t="s">
        <v>13</v>
      </c>
      <c r="E5" s="3">
        <f>SUM(G5+H5)</f>
        <v>88.6</v>
      </c>
      <c r="F5" s="3">
        <v>1</v>
      </c>
      <c r="G5" s="1">
        <f>ROUND(C5*0.5,4)</f>
        <v>46</v>
      </c>
      <c r="H5" s="1">
        <f>ROUND(D5*0.5,4)</f>
        <v>42.6</v>
      </c>
    </row>
    <row r="6" spans="1:8" ht="24.75" customHeight="1">
      <c r="A6" s="3" t="s">
        <v>14</v>
      </c>
      <c r="B6" s="4" t="s">
        <v>15</v>
      </c>
      <c r="C6" s="3">
        <v>88</v>
      </c>
      <c r="D6" s="3" t="s">
        <v>16</v>
      </c>
      <c r="E6" s="3">
        <f>SUM(G6+H6)</f>
        <v>85.7</v>
      </c>
      <c r="F6" s="3">
        <v>2</v>
      </c>
      <c r="G6" s="1">
        <f>ROUND(C6*0.5,4)</f>
        <v>44</v>
      </c>
      <c r="H6" s="1">
        <f>ROUND(D6*0.5,4)</f>
        <v>41.7</v>
      </c>
    </row>
    <row r="7" spans="1:6" ht="24.75" customHeight="1">
      <c r="A7" s="9" t="s">
        <v>17</v>
      </c>
      <c r="B7" s="9"/>
      <c r="C7" s="9"/>
      <c r="D7" s="9"/>
      <c r="E7" s="9"/>
      <c r="F7" s="9"/>
    </row>
    <row r="8" spans="1:8" ht="24.75" customHeight="1">
      <c r="A8" s="3" t="s">
        <v>18</v>
      </c>
      <c r="B8" s="4" t="s">
        <v>19</v>
      </c>
      <c r="C8" s="3">
        <v>88.4</v>
      </c>
      <c r="D8" s="3" t="s">
        <v>20</v>
      </c>
      <c r="E8" s="3">
        <f>SUM(G8+H8)</f>
        <v>87.6</v>
      </c>
      <c r="F8" s="3">
        <v>1</v>
      </c>
      <c r="G8" s="1">
        <f aca="true" t="shared" si="0" ref="G8:H11">ROUND(C8*0.5,4)</f>
        <v>44.2</v>
      </c>
      <c r="H8" s="1">
        <f t="shared" si="0"/>
        <v>43.4</v>
      </c>
    </row>
    <row r="9" spans="1:8" ht="24.75" customHeight="1">
      <c r="A9" s="3" t="s">
        <v>21</v>
      </c>
      <c r="B9" s="4" t="s">
        <v>22</v>
      </c>
      <c r="C9" s="3">
        <v>86</v>
      </c>
      <c r="D9" s="3" t="s">
        <v>23</v>
      </c>
      <c r="E9" s="3">
        <f>SUM(G9+H9)</f>
        <v>84.2</v>
      </c>
      <c r="F9" s="3">
        <v>2</v>
      </c>
      <c r="G9" s="1">
        <f t="shared" si="0"/>
        <v>43</v>
      </c>
      <c r="H9" s="1">
        <f t="shared" si="0"/>
        <v>41.2</v>
      </c>
    </row>
    <row r="10" spans="1:8" ht="24.75" customHeight="1">
      <c r="A10" s="3" t="s">
        <v>24</v>
      </c>
      <c r="B10" s="4" t="s">
        <v>25</v>
      </c>
      <c r="C10" s="3">
        <v>88.6</v>
      </c>
      <c r="D10" s="3" t="s">
        <v>26</v>
      </c>
      <c r="E10" s="3">
        <f>SUM(G10+H10)</f>
        <v>83</v>
      </c>
      <c r="F10" s="3">
        <v>3</v>
      </c>
      <c r="G10" s="1">
        <f t="shared" si="0"/>
        <v>44.3</v>
      </c>
      <c r="H10" s="1">
        <f t="shared" si="0"/>
        <v>38.7</v>
      </c>
    </row>
    <row r="11" spans="1:8" ht="24.75" customHeight="1">
      <c r="A11" s="3" t="s">
        <v>27</v>
      </c>
      <c r="B11" s="4" t="s">
        <v>28</v>
      </c>
      <c r="C11" s="3">
        <v>84.4</v>
      </c>
      <c r="D11" s="3" t="s">
        <v>29</v>
      </c>
      <c r="E11" s="3">
        <f>SUM(G11+H11)</f>
        <v>82.30000000000001</v>
      </c>
      <c r="F11" s="3">
        <v>4</v>
      </c>
      <c r="G11" s="1">
        <f t="shared" si="0"/>
        <v>42.2</v>
      </c>
      <c r="H11" s="1">
        <f t="shared" si="0"/>
        <v>40.1</v>
      </c>
    </row>
    <row r="12" spans="1:6" ht="24.75" customHeight="1">
      <c r="A12" s="9" t="s">
        <v>30</v>
      </c>
      <c r="B12" s="9"/>
      <c r="C12" s="9"/>
      <c r="D12" s="9"/>
      <c r="E12" s="9"/>
      <c r="F12" s="9"/>
    </row>
    <row r="13" spans="1:8" ht="24.75" customHeight="1">
      <c r="A13" s="3" t="s">
        <v>31</v>
      </c>
      <c r="B13" s="4" t="s">
        <v>32</v>
      </c>
      <c r="C13" s="3">
        <v>70</v>
      </c>
      <c r="D13" s="3" t="s">
        <v>33</v>
      </c>
      <c r="E13" s="3">
        <f>SUM(G13+H13)</f>
        <v>75.5</v>
      </c>
      <c r="F13" s="3">
        <v>1</v>
      </c>
      <c r="G13" s="1">
        <f>ROUND(C13*0.5,4)</f>
        <v>35</v>
      </c>
      <c r="H13" s="1">
        <f>ROUND(D13*0.5,4)</f>
        <v>40.5</v>
      </c>
    </row>
    <row r="14" spans="1:8" ht="24.75" customHeight="1">
      <c r="A14" s="3" t="s">
        <v>34</v>
      </c>
      <c r="B14" s="4" t="s">
        <v>35</v>
      </c>
      <c r="C14" s="3">
        <v>67</v>
      </c>
      <c r="D14" s="3" t="s">
        <v>36</v>
      </c>
      <c r="E14" s="3">
        <f>SUM(G14+H14)</f>
        <v>74.8</v>
      </c>
      <c r="F14" s="3">
        <v>2</v>
      </c>
      <c r="G14" s="1">
        <f>ROUND(C14*0.5,4)</f>
        <v>33.5</v>
      </c>
      <c r="H14" s="1">
        <f>ROUND(D14*0.5,4)</f>
        <v>41.3</v>
      </c>
    </row>
    <row r="15" spans="1:6" ht="24.75" customHeight="1">
      <c r="A15" s="9" t="s">
        <v>37</v>
      </c>
      <c r="B15" s="9"/>
      <c r="C15" s="9"/>
      <c r="D15" s="9"/>
      <c r="E15" s="9"/>
      <c r="F15" s="9"/>
    </row>
    <row r="16" spans="1:8" ht="24.75" customHeight="1">
      <c r="A16" s="3" t="s">
        <v>38</v>
      </c>
      <c r="B16" s="4" t="s">
        <v>39</v>
      </c>
      <c r="C16" s="3">
        <v>76</v>
      </c>
      <c r="D16" s="3" t="s">
        <v>40</v>
      </c>
      <c r="E16" s="3">
        <f aca="true" t="shared" si="1" ref="E16:E23">SUM(G16+H16)</f>
        <v>78.4</v>
      </c>
      <c r="F16" s="3">
        <v>1</v>
      </c>
      <c r="G16" s="1">
        <f aca="true" t="shared" si="2" ref="G16:G23">ROUND(C16*0.5,4)</f>
        <v>38</v>
      </c>
      <c r="H16" s="1">
        <f aca="true" t="shared" si="3" ref="H16:H23">ROUND(D16*0.5,4)</f>
        <v>40.4</v>
      </c>
    </row>
    <row r="17" spans="1:8" ht="24.75" customHeight="1">
      <c r="A17" s="3" t="s">
        <v>41</v>
      </c>
      <c r="B17" s="4" t="s">
        <v>42</v>
      </c>
      <c r="C17" s="3">
        <v>74.5</v>
      </c>
      <c r="D17" s="3" t="s">
        <v>43</v>
      </c>
      <c r="E17" s="3">
        <f t="shared" si="1"/>
        <v>78.25</v>
      </c>
      <c r="F17" s="3">
        <v>2</v>
      </c>
      <c r="G17" s="1">
        <f t="shared" si="2"/>
        <v>37.25</v>
      </c>
      <c r="H17" s="1">
        <f t="shared" si="3"/>
        <v>41</v>
      </c>
    </row>
    <row r="18" spans="1:8" ht="24.75" customHeight="1">
      <c r="A18" s="3" t="s">
        <v>44</v>
      </c>
      <c r="B18" s="4" t="s">
        <v>45</v>
      </c>
      <c r="C18" s="3">
        <v>73.5</v>
      </c>
      <c r="D18" s="3" t="s">
        <v>46</v>
      </c>
      <c r="E18" s="3">
        <f t="shared" si="1"/>
        <v>78.15</v>
      </c>
      <c r="F18" s="3">
        <v>3</v>
      </c>
      <c r="G18" s="1">
        <f t="shared" si="2"/>
        <v>36.75</v>
      </c>
      <c r="H18" s="1">
        <f t="shared" si="3"/>
        <v>41.4</v>
      </c>
    </row>
    <row r="19" spans="1:8" ht="24.75" customHeight="1">
      <c r="A19" s="3" t="s">
        <v>47</v>
      </c>
      <c r="B19" s="4" t="s">
        <v>45</v>
      </c>
      <c r="C19" s="3">
        <v>76</v>
      </c>
      <c r="D19" s="3" t="s">
        <v>29</v>
      </c>
      <c r="E19" s="3">
        <f t="shared" si="1"/>
        <v>78.1</v>
      </c>
      <c r="F19" s="3">
        <v>4</v>
      </c>
      <c r="G19" s="1">
        <f t="shared" si="2"/>
        <v>38</v>
      </c>
      <c r="H19" s="1">
        <f t="shared" si="3"/>
        <v>40.1</v>
      </c>
    </row>
    <row r="20" spans="1:8" ht="24.75" customHeight="1">
      <c r="A20" s="3" t="s">
        <v>48</v>
      </c>
      <c r="B20" s="4" t="s">
        <v>49</v>
      </c>
      <c r="C20" s="3">
        <v>73.5</v>
      </c>
      <c r="D20" s="3" t="s">
        <v>36</v>
      </c>
      <c r="E20" s="3">
        <f t="shared" si="1"/>
        <v>78.05</v>
      </c>
      <c r="F20" s="3">
        <v>5</v>
      </c>
      <c r="G20" s="1">
        <f t="shared" si="2"/>
        <v>36.75</v>
      </c>
      <c r="H20" s="1">
        <f t="shared" si="3"/>
        <v>41.3</v>
      </c>
    </row>
    <row r="21" spans="1:8" ht="24.75" customHeight="1">
      <c r="A21" s="3" t="s">
        <v>50</v>
      </c>
      <c r="B21" s="4" t="s">
        <v>51</v>
      </c>
      <c r="C21" s="3">
        <v>71.5</v>
      </c>
      <c r="D21" s="3" t="s">
        <v>52</v>
      </c>
      <c r="E21" s="3">
        <f t="shared" si="1"/>
        <v>78.05</v>
      </c>
      <c r="F21" s="3">
        <v>5</v>
      </c>
      <c r="G21" s="1">
        <f t="shared" si="2"/>
        <v>35.75</v>
      </c>
      <c r="H21" s="1">
        <f t="shared" si="3"/>
        <v>42.3</v>
      </c>
    </row>
    <row r="22" spans="1:8" ht="24.75" customHeight="1">
      <c r="A22" s="3" t="s">
        <v>53</v>
      </c>
      <c r="B22" s="4" t="s">
        <v>54</v>
      </c>
      <c r="C22" s="3">
        <v>73.5</v>
      </c>
      <c r="D22" s="3" t="s">
        <v>55</v>
      </c>
      <c r="E22" s="3">
        <f t="shared" si="1"/>
        <v>77.45</v>
      </c>
      <c r="F22" s="3">
        <v>7</v>
      </c>
      <c r="G22" s="1">
        <f t="shared" si="2"/>
        <v>36.75</v>
      </c>
      <c r="H22" s="1">
        <f t="shared" si="3"/>
        <v>40.7</v>
      </c>
    </row>
    <row r="23" spans="1:8" ht="24.75" customHeight="1">
      <c r="A23" s="3" t="s">
        <v>56</v>
      </c>
      <c r="B23" s="4" t="s">
        <v>57</v>
      </c>
      <c r="C23" s="3">
        <v>72</v>
      </c>
      <c r="D23" s="3" t="s">
        <v>58</v>
      </c>
      <c r="E23" s="3">
        <f t="shared" si="1"/>
        <v>77.1</v>
      </c>
      <c r="F23" s="3">
        <v>8</v>
      </c>
      <c r="G23" s="1">
        <f t="shared" si="2"/>
        <v>36</v>
      </c>
      <c r="H23" s="1">
        <f t="shared" si="3"/>
        <v>41.1</v>
      </c>
    </row>
    <row r="24" spans="1:6" ht="24.75" customHeight="1">
      <c r="A24" s="9" t="s">
        <v>59</v>
      </c>
      <c r="B24" s="9"/>
      <c r="C24" s="9"/>
      <c r="D24" s="9"/>
      <c r="E24" s="9"/>
      <c r="F24" s="9"/>
    </row>
    <row r="25" spans="1:8" ht="24.75" customHeight="1">
      <c r="A25" s="3" t="s">
        <v>60</v>
      </c>
      <c r="B25" s="4" t="s">
        <v>61</v>
      </c>
      <c r="C25" s="3">
        <v>72.5</v>
      </c>
      <c r="D25" s="3" t="s">
        <v>62</v>
      </c>
      <c r="E25" s="3">
        <f>SUM(G25+H25)</f>
        <v>79.15</v>
      </c>
      <c r="F25" s="3">
        <v>1</v>
      </c>
      <c r="G25" s="1">
        <f>ROUND(C25*0.5,4)</f>
        <v>36.25</v>
      </c>
      <c r="H25" s="1">
        <f>ROUND(D25*0.5,4)</f>
        <v>42.9</v>
      </c>
    </row>
    <row r="26" spans="1:8" ht="24.75" customHeight="1">
      <c r="A26" s="3" t="s">
        <v>63</v>
      </c>
      <c r="B26" s="4" t="s">
        <v>64</v>
      </c>
      <c r="C26" s="3">
        <v>72.5</v>
      </c>
      <c r="D26" s="3" t="s">
        <v>65</v>
      </c>
      <c r="E26" s="3">
        <f>SUM(G26+H26)</f>
        <v>78.45</v>
      </c>
      <c r="F26" s="3">
        <v>2</v>
      </c>
      <c r="G26" s="1">
        <f>ROUND(C26*0.5,4)</f>
        <v>36.25</v>
      </c>
      <c r="H26" s="1">
        <f>ROUND(D26*0.5,4)</f>
        <v>42.2</v>
      </c>
    </row>
    <row r="27" spans="1:6" ht="24.75" customHeight="1">
      <c r="A27" s="9" t="s">
        <v>66</v>
      </c>
      <c r="B27" s="9"/>
      <c r="C27" s="9"/>
      <c r="D27" s="9"/>
      <c r="E27" s="9"/>
      <c r="F27" s="9"/>
    </row>
    <row r="28" spans="1:8" ht="24.75" customHeight="1">
      <c r="A28" s="3" t="s">
        <v>67</v>
      </c>
      <c r="B28" s="4" t="s">
        <v>54</v>
      </c>
      <c r="C28" s="3">
        <v>77.5</v>
      </c>
      <c r="D28" s="3" t="s">
        <v>68</v>
      </c>
      <c r="E28" s="3">
        <f>SUM(G28+H28)</f>
        <v>78.95</v>
      </c>
      <c r="F28" s="3">
        <v>1</v>
      </c>
      <c r="G28" s="1">
        <f>ROUND(C28*0.5,4)</f>
        <v>38.75</v>
      </c>
      <c r="H28" s="1">
        <f>ROUND(D28*0.5,4)</f>
        <v>40.2</v>
      </c>
    </row>
    <row r="29" spans="1:8" ht="24.75" customHeight="1">
      <c r="A29" s="3" t="s">
        <v>69</v>
      </c>
      <c r="B29" s="4" t="s">
        <v>70</v>
      </c>
      <c r="C29" s="3">
        <v>74</v>
      </c>
      <c r="D29" s="3" t="s">
        <v>23</v>
      </c>
      <c r="E29" s="3">
        <f>SUM(G29+H29)</f>
        <v>78.2</v>
      </c>
      <c r="F29" s="3">
        <v>2</v>
      </c>
      <c r="G29" s="1">
        <f>ROUND(C29*0.5,4)</f>
        <v>37</v>
      </c>
      <c r="H29" s="1">
        <f>ROUND(D29*0.5,4)</f>
        <v>41.2</v>
      </c>
    </row>
    <row r="30" spans="1:6" ht="24.75" customHeight="1">
      <c r="A30" s="9" t="s">
        <v>71</v>
      </c>
      <c r="B30" s="9"/>
      <c r="C30" s="9"/>
      <c r="D30" s="9"/>
      <c r="E30" s="9"/>
      <c r="F30" s="9"/>
    </row>
    <row r="31" spans="1:8" ht="24.75" customHeight="1">
      <c r="A31" s="3" t="s">
        <v>72</v>
      </c>
      <c r="B31" s="4" t="s">
        <v>73</v>
      </c>
      <c r="C31" s="3">
        <v>72</v>
      </c>
      <c r="D31" s="3" t="s">
        <v>20</v>
      </c>
      <c r="E31" s="3">
        <f>SUM(G31+H31)</f>
        <v>79.4</v>
      </c>
      <c r="F31" s="3">
        <v>1</v>
      </c>
      <c r="G31" s="1">
        <f>ROUND(C31*0.5,4)</f>
        <v>36</v>
      </c>
      <c r="H31" s="1">
        <f>ROUND(D31*0.5,4)</f>
        <v>43.4</v>
      </c>
    </row>
    <row r="32" spans="1:8" ht="24.75" customHeight="1">
      <c r="A32" s="3" t="s">
        <v>74</v>
      </c>
      <c r="B32" s="4" t="s">
        <v>75</v>
      </c>
      <c r="C32" s="3">
        <v>76.5</v>
      </c>
      <c r="D32" s="3" t="s">
        <v>58</v>
      </c>
      <c r="E32" s="3">
        <f>SUM(G32+H32)</f>
        <v>79.35</v>
      </c>
      <c r="F32" s="3">
        <v>2</v>
      </c>
      <c r="G32" s="1">
        <f>ROUND(C32*0.5,4)</f>
        <v>38.25</v>
      </c>
      <c r="H32" s="1">
        <f>ROUND(D32*0.5,4)</f>
        <v>41.1</v>
      </c>
    </row>
    <row r="33" spans="1:6" ht="24.75" customHeight="1">
      <c r="A33" s="9" t="s">
        <v>76</v>
      </c>
      <c r="B33" s="9"/>
      <c r="C33" s="9"/>
      <c r="D33" s="9"/>
      <c r="E33" s="9"/>
      <c r="F33" s="9"/>
    </row>
    <row r="34" spans="1:8" ht="24.75" customHeight="1">
      <c r="A34" s="3" t="s">
        <v>77</v>
      </c>
      <c r="B34" s="4" t="s">
        <v>78</v>
      </c>
      <c r="C34" s="3">
        <v>82.4</v>
      </c>
      <c r="D34" s="3" t="s">
        <v>79</v>
      </c>
      <c r="E34" s="3">
        <f>SUM(G34+H34)</f>
        <v>80.2</v>
      </c>
      <c r="F34" s="3">
        <v>1</v>
      </c>
      <c r="G34" s="1">
        <f aca="true" t="shared" si="4" ref="G34:H37">ROUND(C34*0.5,4)</f>
        <v>41.2</v>
      </c>
      <c r="H34" s="1">
        <f t="shared" si="4"/>
        <v>39</v>
      </c>
    </row>
    <row r="35" spans="1:8" ht="24.75" customHeight="1">
      <c r="A35" s="3" t="s">
        <v>80</v>
      </c>
      <c r="B35" s="4" t="s">
        <v>81</v>
      </c>
      <c r="C35" s="3">
        <v>78.2</v>
      </c>
      <c r="D35" s="3" t="s">
        <v>82</v>
      </c>
      <c r="E35" s="3">
        <f>SUM(G35+H35)</f>
        <v>78.30000000000001</v>
      </c>
      <c r="F35" s="3">
        <v>2</v>
      </c>
      <c r="G35" s="1">
        <f t="shared" si="4"/>
        <v>39.1</v>
      </c>
      <c r="H35" s="1">
        <f t="shared" si="4"/>
        <v>39.2</v>
      </c>
    </row>
    <row r="36" spans="1:8" ht="24.75" customHeight="1">
      <c r="A36" s="3" t="s">
        <v>83</v>
      </c>
      <c r="B36" s="4" t="s">
        <v>84</v>
      </c>
      <c r="C36" s="3">
        <v>76.8</v>
      </c>
      <c r="D36" s="3" t="s">
        <v>85</v>
      </c>
      <c r="E36" s="3">
        <f>SUM(G36+H36)</f>
        <v>78</v>
      </c>
      <c r="F36" s="3">
        <v>3</v>
      </c>
      <c r="G36" s="1">
        <f t="shared" si="4"/>
        <v>38.4</v>
      </c>
      <c r="H36" s="1">
        <f t="shared" si="4"/>
        <v>39.6</v>
      </c>
    </row>
    <row r="37" spans="1:8" ht="24.75" customHeight="1">
      <c r="A37" s="3" t="s">
        <v>86</v>
      </c>
      <c r="B37" s="4" t="s">
        <v>87</v>
      </c>
      <c r="C37" s="3">
        <v>73.2</v>
      </c>
      <c r="D37" s="3" t="s">
        <v>88</v>
      </c>
      <c r="E37" s="3">
        <f>SUM(G37+H37)</f>
        <v>75.1</v>
      </c>
      <c r="F37" s="3">
        <v>4</v>
      </c>
      <c r="G37" s="1">
        <f t="shared" si="4"/>
        <v>36.6</v>
      </c>
      <c r="H37" s="1">
        <f t="shared" si="4"/>
        <v>38.5</v>
      </c>
    </row>
    <row r="38" spans="1:6" ht="24.75" customHeight="1">
      <c r="A38" s="9" t="s">
        <v>89</v>
      </c>
      <c r="B38" s="9"/>
      <c r="C38" s="9"/>
      <c r="D38" s="9"/>
      <c r="E38" s="9"/>
      <c r="F38" s="9"/>
    </row>
    <row r="39" spans="1:8" ht="24.75" customHeight="1">
      <c r="A39" s="3" t="s">
        <v>90</v>
      </c>
      <c r="B39" s="4" t="s">
        <v>39</v>
      </c>
      <c r="C39" s="3">
        <v>77</v>
      </c>
      <c r="D39" s="3" t="s">
        <v>43</v>
      </c>
      <c r="E39" s="3">
        <f>SUM(G39+H39)</f>
        <v>79.5</v>
      </c>
      <c r="F39" s="3">
        <v>1</v>
      </c>
      <c r="G39" s="1">
        <f>ROUND(C39*0.5,4)</f>
        <v>38.5</v>
      </c>
      <c r="H39" s="1">
        <f>ROUND(D39*0.5,4)</f>
        <v>41</v>
      </c>
    </row>
    <row r="40" spans="1:8" ht="24.75" customHeight="1">
      <c r="A40" s="3" t="s">
        <v>91</v>
      </c>
      <c r="B40" s="4" t="s">
        <v>92</v>
      </c>
      <c r="C40" s="3">
        <v>74.5</v>
      </c>
      <c r="D40" s="3" t="s">
        <v>93</v>
      </c>
      <c r="E40" s="3">
        <f>SUM(G40+H40)</f>
        <v>78.85</v>
      </c>
      <c r="F40" s="3">
        <v>2</v>
      </c>
      <c r="G40" s="1">
        <f>ROUND(C40*0.5,4)</f>
        <v>37.25</v>
      </c>
      <c r="H40" s="1">
        <f>ROUND(D40*0.5,4)</f>
        <v>41.6</v>
      </c>
    </row>
    <row r="41" spans="1:6" ht="24.75" customHeight="1">
      <c r="A41" s="9" t="s">
        <v>94</v>
      </c>
      <c r="B41" s="9"/>
      <c r="C41" s="9"/>
      <c r="D41" s="9"/>
      <c r="E41" s="9"/>
      <c r="F41" s="9"/>
    </row>
    <row r="42" spans="1:8" ht="24.75" customHeight="1">
      <c r="A42" s="3" t="s">
        <v>95</v>
      </c>
      <c r="B42" s="4" t="s">
        <v>96</v>
      </c>
      <c r="C42" s="3">
        <v>78</v>
      </c>
      <c r="D42" s="3" t="s">
        <v>82</v>
      </c>
      <c r="E42" s="3">
        <f>SUM(G42+H42)</f>
        <v>78.2</v>
      </c>
      <c r="F42" s="3">
        <v>1</v>
      </c>
      <c r="G42" s="1">
        <f>ROUND(C42*0.5,4)</f>
        <v>39</v>
      </c>
      <c r="H42" s="1">
        <f>ROUND(D42*0.5,4)</f>
        <v>39.2</v>
      </c>
    </row>
    <row r="43" spans="1:8" ht="24.75" customHeight="1">
      <c r="A43" s="3" t="s">
        <v>97</v>
      </c>
      <c r="B43" s="4" t="s">
        <v>98</v>
      </c>
      <c r="C43" s="3">
        <v>72</v>
      </c>
      <c r="D43" s="3" t="s">
        <v>99</v>
      </c>
      <c r="E43" s="3">
        <f>SUM(G43+H43)</f>
        <v>76</v>
      </c>
      <c r="F43" s="3">
        <v>2</v>
      </c>
      <c r="G43" s="1">
        <f>ROUND(C43*0.5,4)</f>
        <v>36</v>
      </c>
      <c r="H43" s="1">
        <f>ROUND(D43*0.5,4)</f>
        <v>40</v>
      </c>
    </row>
    <row r="44" spans="1:6" ht="24.75" customHeight="1">
      <c r="A44" s="9" t="s">
        <v>100</v>
      </c>
      <c r="B44" s="9"/>
      <c r="C44" s="9"/>
      <c r="D44" s="9"/>
      <c r="E44" s="9"/>
      <c r="F44" s="9"/>
    </row>
    <row r="45" spans="1:8" ht="24.75" customHeight="1">
      <c r="A45" s="3" t="s">
        <v>101</v>
      </c>
      <c r="B45" s="4" t="s">
        <v>102</v>
      </c>
      <c r="C45" s="3">
        <v>70.5</v>
      </c>
      <c r="D45" s="3" t="s">
        <v>33</v>
      </c>
      <c r="E45" s="3">
        <f>SUM(G45+H45)</f>
        <v>75.75</v>
      </c>
      <c r="F45" s="3">
        <v>1</v>
      </c>
      <c r="G45" s="1">
        <f>ROUND(C45*0.5,4)</f>
        <v>35.25</v>
      </c>
      <c r="H45" s="1">
        <f>ROUND(D45*0.5,4)</f>
        <v>40.5</v>
      </c>
    </row>
    <row r="46" spans="1:8" ht="24.75" customHeight="1">
      <c r="A46" s="3" t="s">
        <v>103</v>
      </c>
      <c r="B46" s="4" t="s">
        <v>104</v>
      </c>
      <c r="C46" s="3">
        <v>72.5</v>
      </c>
      <c r="D46" s="3" t="s">
        <v>105</v>
      </c>
      <c r="E46" s="3">
        <f>SUM(G46+H46)</f>
        <v>74.25</v>
      </c>
      <c r="F46" s="3">
        <v>2</v>
      </c>
      <c r="G46" s="1">
        <f>ROUND(C46*0.5,4)</f>
        <v>36.25</v>
      </c>
      <c r="H46" s="1">
        <f>ROUND(D46*0.5,4)</f>
        <v>38</v>
      </c>
    </row>
    <row r="47" spans="1:6" ht="24.75" customHeight="1">
      <c r="A47" s="9" t="s">
        <v>106</v>
      </c>
      <c r="B47" s="9"/>
      <c r="C47" s="9"/>
      <c r="D47" s="9"/>
      <c r="E47" s="9"/>
      <c r="F47" s="9"/>
    </row>
    <row r="48" spans="1:8" ht="24.75" customHeight="1">
      <c r="A48" s="3" t="s">
        <v>107</v>
      </c>
      <c r="B48" s="4" t="s">
        <v>108</v>
      </c>
      <c r="C48" s="3">
        <v>75</v>
      </c>
      <c r="D48" s="3" t="s">
        <v>58</v>
      </c>
      <c r="E48" s="3">
        <f>SUM(G48+H48)</f>
        <v>78.6</v>
      </c>
      <c r="F48" s="3">
        <v>1</v>
      </c>
      <c r="G48" s="1">
        <f>ROUND(C48*0.5,4)</f>
        <v>37.5</v>
      </c>
      <c r="H48" s="1">
        <f>ROUND(D48*0.5,4)</f>
        <v>41.1</v>
      </c>
    </row>
    <row r="49" spans="1:8" ht="24.75" customHeight="1">
      <c r="A49" s="3" t="s">
        <v>109</v>
      </c>
      <c r="B49" s="4" t="s">
        <v>110</v>
      </c>
      <c r="C49" s="3">
        <v>72</v>
      </c>
      <c r="D49" s="3" t="s">
        <v>65</v>
      </c>
      <c r="E49" s="3">
        <f>SUM(G49+H49)</f>
        <v>78.2</v>
      </c>
      <c r="F49" s="3">
        <v>2</v>
      </c>
      <c r="G49" s="1">
        <f>ROUND(C49*0.5,4)</f>
        <v>36</v>
      </c>
      <c r="H49" s="1">
        <f>ROUND(D49*0.5,4)</f>
        <v>42.2</v>
      </c>
    </row>
    <row r="50" spans="1:6" ht="24.75" customHeight="1">
      <c r="A50" s="9" t="s">
        <v>111</v>
      </c>
      <c r="B50" s="9"/>
      <c r="C50" s="9"/>
      <c r="D50" s="9"/>
      <c r="E50" s="9"/>
      <c r="F50" s="9"/>
    </row>
    <row r="51" spans="1:8" ht="24.75" customHeight="1">
      <c r="A51" s="3" t="s">
        <v>112</v>
      </c>
      <c r="B51" s="4" t="s">
        <v>113</v>
      </c>
      <c r="C51" s="3">
        <v>77</v>
      </c>
      <c r="D51" s="3" t="s">
        <v>114</v>
      </c>
      <c r="E51" s="3">
        <f>SUM(G51+H51)</f>
        <v>81.5</v>
      </c>
      <c r="F51" s="3">
        <v>1</v>
      </c>
      <c r="G51" s="1">
        <f>ROUND(C51*0.5,4)</f>
        <v>38.5</v>
      </c>
      <c r="H51" s="1">
        <f>ROUND(D51*0.5,4)</f>
        <v>43</v>
      </c>
    </row>
    <row r="52" spans="1:8" ht="24.75" customHeight="1">
      <c r="A52" s="3" t="s">
        <v>115</v>
      </c>
      <c r="B52" s="4" t="s">
        <v>116</v>
      </c>
      <c r="C52" s="3">
        <v>77</v>
      </c>
      <c r="D52" s="3" t="s">
        <v>65</v>
      </c>
      <c r="E52" s="3">
        <f>SUM(G52+H52)</f>
        <v>80.7</v>
      </c>
      <c r="F52" s="3">
        <v>2</v>
      </c>
      <c r="G52" s="1">
        <f>ROUND(C52*0.5,4)</f>
        <v>38.5</v>
      </c>
      <c r="H52" s="1">
        <f>ROUND(D52*0.5,4)</f>
        <v>42.2</v>
      </c>
    </row>
    <row r="53" spans="1:6" ht="24.75" customHeight="1">
      <c r="A53" s="9" t="s">
        <v>117</v>
      </c>
      <c r="B53" s="9"/>
      <c r="C53" s="9"/>
      <c r="D53" s="9"/>
      <c r="E53" s="9"/>
      <c r="F53" s="9"/>
    </row>
    <row r="54" spans="1:8" ht="24.75" customHeight="1">
      <c r="A54" s="3" t="s">
        <v>118</v>
      </c>
      <c r="B54" s="4" t="s">
        <v>119</v>
      </c>
      <c r="C54" s="3">
        <v>73.5</v>
      </c>
      <c r="D54" s="3" t="s">
        <v>120</v>
      </c>
      <c r="E54" s="3">
        <f>SUM(G54+H54)</f>
        <v>77.65</v>
      </c>
      <c r="F54" s="3">
        <v>1</v>
      </c>
      <c r="G54" s="1">
        <f>ROUND(C54*0.5,4)</f>
        <v>36.75</v>
      </c>
      <c r="H54" s="1">
        <f>ROUND(D54*0.5,4)</f>
        <v>40.9</v>
      </c>
    </row>
    <row r="55" spans="1:8" ht="24.75" customHeight="1">
      <c r="A55" s="3" t="s">
        <v>121</v>
      </c>
      <c r="B55" s="4" t="s">
        <v>122</v>
      </c>
      <c r="C55" s="3">
        <v>72.5</v>
      </c>
      <c r="D55" s="3" t="s">
        <v>68</v>
      </c>
      <c r="E55" s="3">
        <f>SUM(G55+H55)</f>
        <v>76.45</v>
      </c>
      <c r="F55" s="3">
        <v>2</v>
      </c>
      <c r="G55" s="1">
        <f>ROUND(C55*0.5,4)</f>
        <v>36.25</v>
      </c>
      <c r="H55" s="1">
        <f>ROUND(D55*0.5,4)</f>
        <v>40.2</v>
      </c>
    </row>
    <row r="56" spans="1:6" ht="24.75" customHeight="1">
      <c r="A56" s="9" t="s">
        <v>123</v>
      </c>
      <c r="B56" s="9"/>
      <c r="C56" s="9"/>
      <c r="D56" s="9"/>
      <c r="E56" s="9"/>
      <c r="F56" s="9"/>
    </row>
    <row r="57" spans="1:8" ht="24.75" customHeight="1">
      <c r="A57" s="3" t="s">
        <v>124</v>
      </c>
      <c r="B57" s="4" t="s">
        <v>125</v>
      </c>
      <c r="C57" s="3">
        <v>73.5</v>
      </c>
      <c r="D57" s="3" t="s">
        <v>126</v>
      </c>
      <c r="E57" s="3">
        <f>SUM(G57+H57)</f>
        <v>76.45</v>
      </c>
      <c r="F57" s="3">
        <v>1</v>
      </c>
      <c r="G57" s="1">
        <f>ROUND(C57*0.5,4)</f>
        <v>36.75</v>
      </c>
      <c r="H57" s="1">
        <f>ROUND(D57*0.5,4)</f>
        <v>39.7</v>
      </c>
    </row>
    <row r="58" spans="1:8" ht="24.75" customHeight="1">
      <c r="A58" s="3" t="s">
        <v>127</v>
      </c>
      <c r="B58" s="4" t="s">
        <v>128</v>
      </c>
      <c r="C58" s="3">
        <v>73.5</v>
      </c>
      <c r="D58" s="3" t="s">
        <v>129</v>
      </c>
      <c r="E58" s="3">
        <f>SUM(G58+H58)</f>
        <v>75.35</v>
      </c>
      <c r="F58" s="3">
        <v>2</v>
      </c>
      <c r="G58" s="1">
        <f>ROUND(C58*0.5,4)</f>
        <v>36.75</v>
      </c>
      <c r="H58" s="1">
        <f>ROUND(D58*0.5,4)</f>
        <v>38.6</v>
      </c>
    </row>
    <row r="59" spans="1:6" ht="24.75" customHeight="1">
      <c r="A59" s="9" t="s">
        <v>130</v>
      </c>
      <c r="B59" s="9"/>
      <c r="C59" s="9"/>
      <c r="D59" s="9"/>
      <c r="E59" s="9"/>
      <c r="F59" s="9"/>
    </row>
    <row r="60" spans="1:8" ht="24.75" customHeight="1">
      <c r="A60" s="3" t="s">
        <v>131</v>
      </c>
      <c r="B60" s="4" t="s">
        <v>132</v>
      </c>
      <c r="C60" s="3">
        <v>76.5</v>
      </c>
      <c r="D60" s="3" t="s">
        <v>133</v>
      </c>
      <c r="E60" s="3">
        <f>SUM(G60+H60)</f>
        <v>81.75</v>
      </c>
      <c r="F60" s="3">
        <v>1</v>
      </c>
      <c r="G60" s="1">
        <f>ROUND(C60*0.5,4)</f>
        <v>38.25</v>
      </c>
      <c r="H60" s="1">
        <f>ROUND(D60*0.5,4)</f>
        <v>43.5</v>
      </c>
    </row>
    <row r="61" spans="1:8" ht="24.75" customHeight="1">
      <c r="A61" s="3" t="s">
        <v>134</v>
      </c>
      <c r="B61" s="4" t="s">
        <v>135</v>
      </c>
      <c r="C61" s="3">
        <v>73</v>
      </c>
      <c r="D61" s="3" t="s">
        <v>99</v>
      </c>
      <c r="E61" s="3">
        <f>SUM(G61+H61)</f>
        <v>76.5</v>
      </c>
      <c r="F61" s="3">
        <v>2</v>
      </c>
      <c r="G61" s="1">
        <f>ROUND(C61*0.5,4)</f>
        <v>36.5</v>
      </c>
      <c r="H61" s="1">
        <f>ROUND(D61*0.5,4)</f>
        <v>40</v>
      </c>
    </row>
    <row r="62" spans="1:6" ht="24.75" customHeight="1">
      <c r="A62" s="9" t="s">
        <v>136</v>
      </c>
      <c r="B62" s="9"/>
      <c r="C62" s="9"/>
      <c r="D62" s="9"/>
      <c r="E62" s="9"/>
      <c r="F62" s="9"/>
    </row>
    <row r="63" spans="1:8" ht="24.75" customHeight="1">
      <c r="A63" s="3" t="s">
        <v>137</v>
      </c>
      <c r="B63" s="4" t="s">
        <v>138</v>
      </c>
      <c r="C63" s="3">
        <v>72</v>
      </c>
      <c r="D63" s="3" t="s">
        <v>139</v>
      </c>
      <c r="E63" s="3">
        <f>SUM(G63+H63)</f>
        <v>76.8</v>
      </c>
      <c r="F63" s="3">
        <v>1</v>
      </c>
      <c r="G63" s="1">
        <f>ROUND(C63*0.5,4)</f>
        <v>36</v>
      </c>
      <c r="H63" s="1">
        <f>ROUND(D63*0.5,4)</f>
        <v>40.8</v>
      </c>
    </row>
    <row r="64" spans="1:8" ht="24.75" customHeight="1">
      <c r="A64" s="3" t="s">
        <v>140</v>
      </c>
      <c r="B64" s="4" t="s">
        <v>141</v>
      </c>
      <c r="C64" s="3">
        <v>71</v>
      </c>
      <c r="D64" s="3" t="s">
        <v>43</v>
      </c>
      <c r="E64" s="3">
        <f>SUM(G64+H64)</f>
        <v>76.5</v>
      </c>
      <c r="F64" s="3">
        <v>2</v>
      </c>
      <c r="G64" s="1">
        <f>ROUND(C64*0.5,4)</f>
        <v>35.5</v>
      </c>
      <c r="H64" s="1">
        <f>ROUND(D64*0.5,4)</f>
        <v>41</v>
      </c>
    </row>
    <row r="65" spans="1:6" ht="24.75" customHeight="1">
      <c r="A65" s="9" t="s">
        <v>142</v>
      </c>
      <c r="B65" s="9"/>
      <c r="C65" s="9"/>
      <c r="D65" s="9"/>
      <c r="E65" s="9"/>
      <c r="F65" s="9"/>
    </row>
    <row r="66" spans="1:8" ht="24.75" customHeight="1">
      <c r="A66" s="3" t="s">
        <v>143</v>
      </c>
      <c r="B66" s="4" t="s">
        <v>144</v>
      </c>
      <c r="C66" s="3">
        <v>76.5</v>
      </c>
      <c r="D66" s="3" t="s">
        <v>145</v>
      </c>
      <c r="E66" s="3">
        <f>SUM(G66+H66)</f>
        <v>81.55</v>
      </c>
      <c r="F66" s="3">
        <v>1</v>
      </c>
      <c r="G66" s="1">
        <f aca="true" t="shared" si="5" ref="G66:H70">ROUND(C66*0.5,4)</f>
        <v>38.25</v>
      </c>
      <c r="H66" s="1">
        <f t="shared" si="5"/>
        <v>43.3</v>
      </c>
    </row>
    <row r="67" spans="1:8" ht="24.75" customHeight="1">
      <c r="A67" s="3" t="s">
        <v>146</v>
      </c>
      <c r="B67" s="4" t="s">
        <v>147</v>
      </c>
      <c r="C67" s="3">
        <v>74.5</v>
      </c>
      <c r="D67" s="3" t="s">
        <v>23</v>
      </c>
      <c r="E67" s="3">
        <f>SUM(G67+H67)</f>
        <v>78.45</v>
      </c>
      <c r="F67" s="3">
        <v>2</v>
      </c>
      <c r="G67" s="1">
        <f t="shared" si="5"/>
        <v>37.25</v>
      </c>
      <c r="H67" s="1">
        <f t="shared" si="5"/>
        <v>41.2</v>
      </c>
    </row>
    <row r="68" spans="1:8" ht="24.75" customHeight="1">
      <c r="A68" s="3" t="s">
        <v>148</v>
      </c>
      <c r="B68" s="4" t="s">
        <v>149</v>
      </c>
      <c r="C68" s="3">
        <v>72.5</v>
      </c>
      <c r="D68" s="3" t="s">
        <v>43</v>
      </c>
      <c r="E68" s="3">
        <f>SUM(G68+H68)</f>
        <v>77.25</v>
      </c>
      <c r="F68" s="3">
        <v>3</v>
      </c>
      <c r="G68" s="1">
        <f t="shared" si="5"/>
        <v>36.25</v>
      </c>
      <c r="H68" s="1">
        <f t="shared" si="5"/>
        <v>41</v>
      </c>
    </row>
    <row r="69" spans="1:7" ht="24.75" customHeight="1">
      <c r="A69" s="5" t="s">
        <v>150</v>
      </c>
      <c r="B69" s="4" t="s">
        <v>144</v>
      </c>
      <c r="C69" s="3">
        <v>68.5</v>
      </c>
      <c r="D69" s="6">
        <v>81.4</v>
      </c>
      <c r="E69" s="3">
        <v>74.95</v>
      </c>
      <c r="F69" s="3">
        <v>4</v>
      </c>
      <c r="G69" s="1">
        <f>ROUND(C69*0.5,4)</f>
        <v>34.25</v>
      </c>
    </row>
    <row r="70" spans="1:8" ht="24.75" customHeight="1">
      <c r="A70" s="3" t="s">
        <v>151</v>
      </c>
      <c r="B70" s="4" t="s">
        <v>144</v>
      </c>
      <c r="C70" s="3">
        <v>65.5</v>
      </c>
      <c r="D70" s="3" t="s">
        <v>65</v>
      </c>
      <c r="E70" s="3">
        <f>SUM(G70+H70)</f>
        <v>74.95</v>
      </c>
      <c r="F70" s="3">
        <v>4</v>
      </c>
      <c r="G70" s="1">
        <f t="shared" si="5"/>
        <v>32.75</v>
      </c>
      <c r="H70" s="1">
        <f t="shared" si="5"/>
        <v>42.2</v>
      </c>
    </row>
    <row r="71" spans="1:6" ht="24.75" customHeight="1">
      <c r="A71" s="9" t="s">
        <v>152</v>
      </c>
      <c r="B71" s="9"/>
      <c r="C71" s="9"/>
      <c r="D71" s="9"/>
      <c r="E71" s="9"/>
      <c r="F71" s="9"/>
    </row>
    <row r="72" spans="1:8" ht="24.75" customHeight="1">
      <c r="A72" s="3" t="s">
        <v>153</v>
      </c>
      <c r="B72" s="4" t="s">
        <v>154</v>
      </c>
      <c r="C72" s="3">
        <v>74</v>
      </c>
      <c r="D72" s="3" t="s">
        <v>93</v>
      </c>
      <c r="E72" s="3">
        <f aca="true" t="shared" si="6" ref="E72:E87">SUM(G72+H72)</f>
        <v>78.6</v>
      </c>
      <c r="F72" s="3">
        <v>1</v>
      </c>
      <c r="G72" s="1">
        <f aca="true" t="shared" si="7" ref="G72:G87">ROUND(C72*0.5,4)</f>
        <v>37</v>
      </c>
      <c r="H72" s="1">
        <f aca="true" t="shared" si="8" ref="H72:H87">ROUND(D72*0.5,4)</f>
        <v>41.6</v>
      </c>
    </row>
    <row r="73" spans="1:8" ht="24.75" customHeight="1">
      <c r="A73" s="3" t="s">
        <v>155</v>
      </c>
      <c r="B73" s="4" t="s">
        <v>156</v>
      </c>
      <c r="C73" s="3">
        <v>71</v>
      </c>
      <c r="D73" s="3" t="s">
        <v>157</v>
      </c>
      <c r="E73" s="3">
        <f t="shared" si="6"/>
        <v>77.6</v>
      </c>
      <c r="F73" s="3">
        <v>2</v>
      </c>
      <c r="G73" s="1">
        <f t="shared" si="7"/>
        <v>35.5</v>
      </c>
      <c r="H73" s="1">
        <f t="shared" si="8"/>
        <v>42.1</v>
      </c>
    </row>
    <row r="74" spans="1:6" ht="24.75" customHeight="1">
      <c r="A74" s="9" t="s">
        <v>158</v>
      </c>
      <c r="B74" s="9"/>
      <c r="C74" s="9"/>
      <c r="D74" s="9"/>
      <c r="E74" s="9"/>
      <c r="F74" s="9"/>
    </row>
    <row r="75" spans="1:8" ht="24.75" customHeight="1">
      <c r="A75" s="3" t="s">
        <v>159</v>
      </c>
      <c r="B75" s="4" t="s">
        <v>160</v>
      </c>
      <c r="C75" s="3">
        <v>80</v>
      </c>
      <c r="D75" s="3" t="s">
        <v>58</v>
      </c>
      <c r="E75" s="3">
        <f t="shared" si="6"/>
        <v>81.1</v>
      </c>
      <c r="F75" s="3">
        <v>1</v>
      </c>
      <c r="G75" s="1">
        <f t="shared" si="7"/>
        <v>40</v>
      </c>
      <c r="H75" s="1">
        <f t="shared" si="8"/>
        <v>41.1</v>
      </c>
    </row>
    <row r="76" spans="1:8" ht="24.75" customHeight="1">
      <c r="A76" s="3" t="s">
        <v>161</v>
      </c>
      <c r="B76" s="4" t="s">
        <v>162</v>
      </c>
      <c r="C76" s="3">
        <v>75.5</v>
      </c>
      <c r="D76" s="3" t="s">
        <v>120</v>
      </c>
      <c r="E76" s="3">
        <f t="shared" si="6"/>
        <v>78.65</v>
      </c>
      <c r="F76" s="3">
        <v>2</v>
      </c>
      <c r="G76" s="1">
        <f t="shared" si="7"/>
        <v>37.75</v>
      </c>
      <c r="H76" s="1">
        <f t="shared" si="8"/>
        <v>40.9</v>
      </c>
    </row>
    <row r="77" spans="1:6" ht="24.75" customHeight="1">
      <c r="A77" s="9" t="s">
        <v>163</v>
      </c>
      <c r="B77" s="9"/>
      <c r="C77" s="9"/>
      <c r="D77" s="9"/>
      <c r="E77" s="9"/>
      <c r="F77" s="9"/>
    </row>
    <row r="78" spans="1:8" ht="24.75" customHeight="1">
      <c r="A78" s="3" t="s">
        <v>164</v>
      </c>
      <c r="B78" s="4" t="s">
        <v>165</v>
      </c>
      <c r="C78" s="3">
        <v>69.5</v>
      </c>
      <c r="D78" s="3" t="s">
        <v>145</v>
      </c>
      <c r="E78" s="3">
        <f t="shared" si="6"/>
        <v>78.05</v>
      </c>
      <c r="F78" s="3">
        <v>1</v>
      </c>
      <c r="G78" s="1">
        <f t="shared" si="7"/>
        <v>34.75</v>
      </c>
      <c r="H78" s="1">
        <f t="shared" si="8"/>
        <v>43.3</v>
      </c>
    </row>
    <row r="79" spans="1:8" ht="24.75" customHeight="1">
      <c r="A79" s="3" t="s">
        <v>166</v>
      </c>
      <c r="B79" s="4" t="s">
        <v>42</v>
      </c>
      <c r="C79" s="3">
        <v>68.5</v>
      </c>
      <c r="D79" s="3" t="s">
        <v>16</v>
      </c>
      <c r="E79" s="3">
        <f t="shared" si="6"/>
        <v>75.95</v>
      </c>
      <c r="F79" s="3">
        <v>2</v>
      </c>
      <c r="G79" s="1">
        <f t="shared" si="7"/>
        <v>34.25</v>
      </c>
      <c r="H79" s="1">
        <f t="shared" si="8"/>
        <v>41.7</v>
      </c>
    </row>
    <row r="80" spans="1:6" ht="24.75" customHeight="1">
      <c r="A80" s="9" t="s">
        <v>167</v>
      </c>
      <c r="B80" s="9"/>
      <c r="C80" s="9"/>
      <c r="D80" s="9"/>
      <c r="E80" s="9"/>
      <c r="F80" s="9"/>
    </row>
    <row r="81" spans="1:8" ht="24.75" customHeight="1">
      <c r="A81" s="3" t="s">
        <v>168</v>
      </c>
      <c r="B81" s="4" t="s">
        <v>169</v>
      </c>
      <c r="C81" s="3">
        <v>66.5</v>
      </c>
      <c r="D81" s="3" t="s">
        <v>114</v>
      </c>
      <c r="E81" s="3">
        <f t="shared" si="6"/>
        <v>76.25</v>
      </c>
      <c r="F81" s="3">
        <v>1</v>
      </c>
      <c r="G81" s="1">
        <f t="shared" si="7"/>
        <v>33.25</v>
      </c>
      <c r="H81" s="1">
        <f t="shared" si="8"/>
        <v>43</v>
      </c>
    </row>
    <row r="82" spans="1:8" ht="24.75" customHeight="1">
      <c r="A82" s="3" t="s">
        <v>170</v>
      </c>
      <c r="B82" s="4" t="s">
        <v>171</v>
      </c>
      <c r="C82" s="3">
        <v>70</v>
      </c>
      <c r="D82" s="3" t="s">
        <v>55</v>
      </c>
      <c r="E82" s="3">
        <f t="shared" si="6"/>
        <v>75.7</v>
      </c>
      <c r="F82" s="3">
        <v>2</v>
      </c>
      <c r="G82" s="1">
        <f t="shared" si="7"/>
        <v>35</v>
      </c>
      <c r="H82" s="1">
        <f t="shared" si="8"/>
        <v>40.7</v>
      </c>
    </row>
    <row r="83" spans="1:6" ht="24.75" customHeight="1">
      <c r="A83" s="9" t="s">
        <v>172</v>
      </c>
      <c r="B83" s="9"/>
      <c r="C83" s="9"/>
      <c r="D83" s="9"/>
      <c r="E83" s="9"/>
      <c r="F83" s="9"/>
    </row>
    <row r="84" spans="1:8" ht="24.75" customHeight="1">
      <c r="A84" s="3" t="s">
        <v>173</v>
      </c>
      <c r="B84" s="4" t="s">
        <v>174</v>
      </c>
      <c r="C84" s="3">
        <v>69</v>
      </c>
      <c r="D84" s="3" t="s">
        <v>175</v>
      </c>
      <c r="E84" s="3">
        <f t="shared" si="6"/>
        <v>78.3</v>
      </c>
      <c r="F84" s="3">
        <v>1</v>
      </c>
      <c r="G84" s="1">
        <f t="shared" si="7"/>
        <v>34.5</v>
      </c>
      <c r="H84" s="1">
        <f t="shared" si="8"/>
        <v>43.8</v>
      </c>
    </row>
    <row r="85" spans="1:8" ht="24.75" customHeight="1">
      <c r="A85" s="3" t="s">
        <v>176</v>
      </c>
      <c r="B85" s="4" t="s">
        <v>92</v>
      </c>
      <c r="C85" s="3">
        <v>69.5</v>
      </c>
      <c r="D85" s="3" t="s">
        <v>114</v>
      </c>
      <c r="E85" s="3">
        <f t="shared" si="6"/>
        <v>77.75</v>
      </c>
      <c r="F85" s="3">
        <v>2</v>
      </c>
      <c r="G85" s="1">
        <f t="shared" si="7"/>
        <v>34.75</v>
      </c>
      <c r="H85" s="1">
        <f t="shared" si="8"/>
        <v>43</v>
      </c>
    </row>
    <row r="86" spans="1:8" ht="24.75" customHeight="1">
      <c r="A86" s="3" t="s">
        <v>177</v>
      </c>
      <c r="B86" s="4" t="s">
        <v>178</v>
      </c>
      <c r="C86" s="3">
        <v>68</v>
      </c>
      <c r="D86" s="3" t="s">
        <v>157</v>
      </c>
      <c r="E86" s="3">
        <f t="shared" si="6"/>
        <v>76.1</v>
      </c>
      <c r="F86" s="3">
        <v>3</v>
      </c>
      <c r="G86" s="1">
        <f t="shared" si="7"/>
        <v>34</v>
      </c>
      <c r="H86" s="1">
        <f t="shared" si="8"/>
        <v>42.1</v>
      </c>
    </row>
    <row r="87" spans="1:8" ht="24.75" customHeight="1">
      <c r="A87" s="3" t="s">
        <v>179</v>
      </c>
      <c r="B87" s="4" t="s">
        <v>180</v>
      </c>
      <c r="C87" s="3">
        <v>69</v>
      </c>
      <c r="D87" s="3" t="s">
        <v>120</v>
      </c>
      <c r="E87" s="3">
        <f t="shared" si="6"/>
        <v>75.4</v>
      </c>
      <c r="F87" s="3">
        <v>4</v>
      </c>
      <c r="G87" s="1">
        <f t="shared" si="7"/>
        <v>34.5</v>
      </c>
      <c r="H87" s="1">
        <f t="shared" si="8"/>
        <v>40.9</v>
      </c>
    </row>
    <row r="88" spans="1:6" ht="24.75" customHeight="1">
      <c r="A88" s="9" t="s">
        <v>181</v>
      </c>
      <c r="B88" s="9"/>
      <c r="C88" s="9"/>
      <c r="D88" s="9"/>
      <c r="E88" s="9"/>
      <c r="F88" s="9"/>
    </row>
    <row r="89" spans="1:8" ht="24.75" customHeight="1">
      <c r="A89" s="3" t="s">
        <v>182</v>
      </c>
      <c r="B89" s="4" t="s">
        <v>183</v>
      </c>
      <c r="C89" s="3">
        <v>74</v>
      </c>
      <c r="D89" s="3" t="s">
        <v>139</v>
      </c>
      <c r="E89" s="3">
        <f>SUM(G89+H89)</f>
        <v>77.8</v>
      </c>
      <c r="F89" s="3">
        <v>1</v>
      </c>
      <c r="G89" s="1">
        <f>ROUND(C89*0.5,4)</f>
        <v>37</v>
      </c>
      <c r="H89" s="1">
        <f>ROUND(D89*0.5,4)</f>
        <v>40.8</v>
      </c>
    </row>
    <row r="90" spans="1:8" ht="24.75" customHeight="1">
      <c r="A90" s="3" t="s">
        <v>184</v>
      </c>
      <c r="B90" s="4" t="s">
        <v>185</v>
      </c>
      <c r="C90" s="3">
        <v>71</v>
      </c>
      <c r="D90" s="3" t="s">
        <v>65</v>
      </c>
      <c r="E90" s="3">
        <f>SUM(G90+H90)</f>
        <v>77.7</v>
      </c>
      <c r="F90" s="3">
        <v>2</v>
      </c>
      <c r="G90" s="1">
        <f>ROUND(C90*0.5,4)</f>
        <v>35.5</v>
      </c>
      <c r="H90" s="1">
        <f>ROUND(D90*0.5,4)</f>
        <v>42.2</v>
      </c>
    </row>
    <row r="91" spans="1:6" ht="24.75" customHeight="1">
      <c r="A91" s="9" t="s">
        <v>186</v>
      </c>
      <c r="B91" s="9"/>
      <c r="C91" s="9"/>
      <c r="D91" s="9"/>
      <c r="E91" s="9"/>
      <c r="F91" s="9"/>
    </row>
    <row r="92" spans="1:8" ht="24.75" customHeight="1">
      <c r="A92" s="3" t="s">
        <v>187</v>
      </c>
      <c r="B92" s="4" t="s">
        <v>188</v>
      </c>
      <c r="C92" s="3">
        <v>68</v>
      </c>
      <c r="D92" s="3" t="s">
        <v>189</v>
      </c>
      <c r="E92" s="3">
        <f>SUM(G92+H92)</f>
        <v>77.6</v>
      </c>
      <c r="F92" s="3">
        <v>1</v>
      </c>
      <c r="G92" s="1">
        <f>ROUND(C92*0.5,4)</f>
        <v>34</v>
      </c>
      <c r="H92" s="1">
        <f>ROUND(D92*0.5,4)</f>
        <v>43.6</v>
      </c>
    </row>
    <row r="93" spans="1:8" ht="24.75" customHeight="1">
      <c r="A93" s="3" t="s">
        <v>190</v>
      </c>
      <c r="B93" s="4" t="s">
        <v>191</v>
      </c>
      <c r="C93" s="3">
        <v>66.5</v>
      </c>
      <c r="D93" s="3" t="s">
        <v>114</v>
      </c>
      <c r="E93" s="3">
        <f>SUM(G93+H93)</f>
        <v>76.25</v>
      </c>
      <c r="F93" s="3">
        <v>2</v>
      </c>
      <c r="G93" s="1">
        <f>ROUND(C93*0.5,4)</f>
        <v>33.25</v>
      </c>
      <c r="H93" s="1">
        <f>ROUND(D93*0.5,4)</f>
        <v>43</v>
      </c>
    </row>
    <row r="94" spans="1:6" ht="24.75" customHeight="1">
      <c r="A94" s="9" t="s">
        <v>192</v>
      </c>
      <c r="B94" s="9"/>
      <c r="C94" s="9"/>
      <c r="D94" s="9"/>
      <c r="E94" s="9"/>
      <c r="F94" s="9"/>
    </row>
    <row r="95" spans="1:8" ht="24.75" customHeight="1">
      <c r="A95" s="3" t="s">
        <v>193</v>
      </c>
      <c r="B95" s="4" t="s">
        <v>194</v>
      </c>
      <c r="C95" s="3">
        <v>73.5</v>
      </c>
      <c r="D95" s="3" t="s">
        <v>65</v>
      </c>
      <c r="E95" s="3">
        <f>SUM(G95+H95)</f>
        <v>78.95</v>
      </c>
      <c r="F95" s="3">
        <v>1</v>
      </c>
      <c r="G95" s="1">
        <f>ROUND(C95*0.5,4)</f>
        <v>36.75</v>
      </c>
      <c r="H95" s="1">
        <f>ROUND(D95*0.5,4)</f>
        <v>42.2</v>
      </c>
    </row>
    <row r="96" spans="1:8" ht="24.75" customHeight="1">
      <c r="A96" s="3" t="s">
        <v>195</v>
      </c>
      <c r="B96" s="4" t="s">
        <v>196</v>
      </c>
      <c r="C96" s="3">
        <v>74.5</v>
      </c>
      <c r="D96" s="3" t="s">
        <v>23</v>
      </c>
      <c r="E96" s="3">
        <f>SUM(G96+H96)</f>
        <v>78.45</v>
      </c>
      <c r="F96" s="3">
        <v>2</v>
      </c>
      <c r="G96" s="1">
        <f>ROUND(C96*0.5,4)</f>
        <v>37.25</v>
      </c>
      <c r="H96" s="1">
        <f>ROUND(D96*0.5,4)</f>
        <v>41.2</v>
      </c>
    </row>
    <row r="97" spans="1:6" ht="24.75" customHeight="1">
      <c r="A97" s="9" t="s">
        <v>197</v>
      </c>
      <c r="B97" s="9"/>
      <c r="C97" s="9"/>
      <c r="D97" s="9"/>
      <c r="E97" s="9"/>
      <c r="F97" s="9"/>
    </row>
    <row r="98" spans="1:8" ht="24.75" customHeight="1">
      <c r="A98" s="3" t="s">
        <v>198</v>
      </c>
      <c r="B98" s="4" t="s">
        <v>199</v>
      </c>
      <c r="C98" s="3">
        <v>71.5</v>
      </c>
      <c r="D98" s="3" t="s">
        <v>99</v>
      </c>
      <c r="E98" s="3">
        <f>SUM(G98+H98)</f>
        <v>75.75</v>
      </c>
      <c r="F98" s="3">
        <v>1</v>
      </c>
      <c r="G98" s="1">
        <f>ROUND(C98*0.5,4)</f>
        <v>35.75</v>
      </c>
      <c r="H98" s="1">
        <f>ROUND(D98*0.5,4)</f>
        <v>40</v>
      </c>
    </row>
    <row r="99" spans="1:8" ht="24.75" customHeight="1">
      <c r="A99" s="3" t="s">
        <v>200</v>
      </c>
      <c r="B99" s="4" t="s">
        <v>201</v>
      </c>
      <c r="C99" s="3">
        <v>68.5</v>
      </c>
      <c r="D99" s="3" t="s">
        <v>43</v>
      </c>
      <c r="E99" s="3">
        <f>SUM(G99+H99)</f>
        <v>75.25</v>
      </c>
      <c r="F99" s="3">
        <v>2</v>
      </c>
      <c r="G99" s="1">
        <f>ROUND(C99*0.5,4)</f>
        <v>34.25</v>
      </c>
      <c r="H99" s="1">
        <f>ROUND(D99*0.5,4)</f>
        <v>41</v>
      </c>
    </row>
    <row r="100" spans="1:6" ht="24.75" customHeight="1">
      <c r="A100" s="9" t="s">
        <v>202</v>
      </c>
      <c r="B100" s="9"/>
      <c r="C100" s="9"/>
      <c r="D100" s="9"/>
      <c r="E100" s="9"/>
      <c r="F100" s="9"/>
    </row>
    <row r="101" spans="1:8" ht="24.75" customHeight="1">
      <c r="A101" s="3" t="s">
        <v>203</v>
      </c>
      <c r="B101" s="4" t="s">
        <v>12</v>
      </c>
      <c r="C101" s="3">
        <v>72.5</v>
      </c>
      <c r="D101" s="3" t="s">
        <v>204</v>
      </c>
      <c r="E101" s="3">
        <f>SUM(G101+H101)</f>
        <v>74.35</v>
      </c>
      <c r="F101" s="3">
        <v>1</v>
      </c>
      <c r="G101" s="1">
        <f>ROUND(C101*0.5,4)</f>
        <v>36.25</v>
      </c>
      <c r="H101" s="1">
        <f>ROUND(D101*0.5,4)</f>
        <v>38.1</v>
      </c>
    </row>
    <row r="102" spans="1:8" ht="24.75" customHeight="1">
      <c r="A102" s="3" t="s">
        <v>205</v>
      </c>
      <c r="B102" s="4" t="s">
        <v>206</v>
      </c>
      <c r="C102" s="3">
        <v>68.5</v>
      </c>
      <c r="D102" s="3" t="s">
        <v>207</v>
      </c>
      <c r="E102" s="3">
        <f>SUM(G102+H102)</f>
        <v>72.55</v>
      </c>
      <c r="F102" s="3">
        <v>2</v>
      </c>
      <c r="G102" s="1">
        <f>ROUND(C102*0.5,4)</f>
        <v>34.25</v>
      </c>
      <c r="H102" s="1">
        <f>ROUND(D102*0.5,4)</f>
        <v>38.3</v>
      </c>
    </row>
    <row r="103" spans="1:6" ht="24.75" customHeight="1">
      <c r="A103" s="9" t="s">
        <v>208</v>
      </c>
      <c r="B103" s="9"/>
      <c r="C103" s="9"/>
      <c r="D103" s="9"/>
      <c r="E103" s="9"/>
      <c r="F103" s="9"/>
    </row>
    <row r="104" spans="1:8" ht="24.75" customHeight="1">
      <c r="A104" s="3" t="s">
        <v>209</v>
      </c>
      <c r="B104" s="4" t="s">
        <v>210</v>
      </c>
      <c r="C104" s="3">
        <v>77</v>
      </c>
      <c r="D104" s="3" t="s">
        <v>36</v>
      </c>
      <c r="E104" s="3">
        <f>SUM(G104+H104)</f>
        <v>79.8</v>
      </c>
      <c r="F104" s="3">
        <v>1</v>
      </c>
      <c r="G104" s="1">
        <f>ROUND(C104*0.5,4)</f>
        <v>38.5</v>
      </c>
      <c r="H104" s="1">
        <f>ROUND(D104*0.5,4)</f>
        <v>41.3</v>
      </c>
    </row>
    <row r="105" spans="1:8" ht="24.75" customHeight="1">
      <c r="A105" s="3" t="s">
        <v>211</v>
      </c>
      <c r="B105" s="4" t="s">
        <v>212</v>
      </c>
      <c r="C105" s="3">
        <v>71</v>
      </c>
      <c r="D105" s="3" t="s">
        <v>68</v>
      </c>
      <c r="E105" s="3">
        <f>SUM(G105+H105)</f>
        <v>75.7</v>
      </c>
      <c r="F105" s="3">
        <v>2</v>
      </c>
      <c r="G105" s="1">
        <f>ROUND(C105*0.5,4)</f>
        <v>35.5</v>
      </c>
      <c r="H105" s="1">
        <f>ROUND(D105*0.5,4)</f>
        <v>40.2</v>
      </c>
    </row>
    <row r="106" spans="1:6" ht="24.75" customHeight="1">
      <c r="A106" s="9" t="s">
        <v>213</v>
      </c>
      <c r="B106" s="9"/>
      <c r="C106" s="9"/>
      <c r="D106" s="9"/>
      <c r="E106" s="9"/>
      <c r="F106" s="9"/>
    </row>
    <row r="107" spans="1:8" ht="24.75" customHeight="1">
      <c r="A107" s="3" t="s">
        <v>214</v>
      </c>
      <c r="B107" s="4" t="s">
        <v>210</v>
      </c>
      <c r="C107" s="3">
        <v>72</v>
      </c>
      <c r="D107" s="3" t="s">
        <v>46</v>
      </c>
      <c r="E107" s="3">
        <f>SUM(G107+H107)</f>
        <v>77.4</v>
      </c>
      <c r="F107" s="3">
        <v>1</v>
      </c>
      <c r="G107" s="1">
        <f>ROUND(C107*0.5,4)</f>
        <v>36</v>
      </c>
      <c r="H107" s="1">
        <f>ROUND(D107*0.5,4)</f>
        <v>41.4</v>
      </c>
    </row>
    <row r="108" spans="1:8" ht="24.75" customHeight="1">
      <c r="A108" s="3" t="s">
        <v>215</v>
      </c>
      <c r="B108" s="4" t="s">
        <v>216</v>
      </c>
      <c r="C108" s="3">
        <v>69</v>
      </c>
      <c r="D108" s="3" t="s">
        <v>40</v>
      </c>
      <c r="E108" s="3">
        <f>SUM(G108+H108)</f>
        <v>74.9</v>
      </c>
      <c r="F108" s="3">
        <v>2</v>
      </c>
      <c r="G108" s="1">
        <f>ROUND(C108*0.5,4)</f>
        <v>34.5</v>
      </c>
      <c r="H108" s="1">
        <f>ROUND(D108*0.5,4)</f>
        <v>40.4</v>
      </c>
    </row>
    <row r="109" spans="1:6" ht="24.75" customHeight="1">
      <c r="A109" s="9" t="s">
        <v>217</v>
      </c>
      <c r="B109" s="9"/>
      <c r="C109" s="9"/>
      <c r="D109" s="9"/>
      <c r="E109" s="9"/>
      <c r="F109" s="9"/>
    </row>
    <row r="110" spans="1:8" ht="24.75" customHeight="1">
      <c r="A110" s="3" t="s">
        <v>218</v>
      </c>
      <c r="B110" s="7" t="s">
        <v>219</v>
      </c>
      <c r="C110" s="3">
        <v>76</v>
      </c>
      <c r="D110" s="3" t="s">
        <v>23</v>
      </c>
      <c r="E110" s="3">
        <f>SUM(G110+H110)</f>
        <v>79.2</v>
      </c>
      <c r="F110" s="3">
        <v>1</v>
      </c>
      <c r="G110" s="1">
        <f>ROUND(C110*0.5,4)</f>
        <v>38</v>
      </c>
      <c r="H110" s="1">
        <f>ROUND(D110*0.5,4)</f>
        <v>41.2</v>
      </c>
    </row>
    <row r="111" spans="1:8" ht="24.75" customHeight="1">
      <c r="A111" s="3" t="s">
        <v>220</v>
      </c>
      <c r="B111" s="4" t="s">
        <v>221</v>
      </c>
      <c r="C111" s="3">
        <v>66</v>
      </c>
      <c r="D111" s="3" t="s">
        <v>222</v>
      </c>
      <c r="E111" s="3">
        <f>SUM(G111+H111)</f>
        <v>75.5</v>
      </c>
      <c r="F111" s="3">
        <v>2</v>
      </c>
      <c r="G111" s="1">
        <f>ROUND(C111*0.5,4)</f>
        <v>33</v>
      </c>
      <c r="H111" s="1">
        <f>ROUND(D111*0.5,4)</f>
        <v>42.5</v>
      </c>
    </row>
    <row r="112" spans="1:6" ht="24.75" customHeight="1">
      <c r="A112" s="9" t="s">
        <v>223</v>
      </c>
      <c r="B112" s="9"/>
      <c r="C112" s="9"/>
      <c r="D112" s="9"/>
      <c r="E112" s="9"/>
      <c r="F112" s="9"/>
    </row>
    <row r="113" spans="1:8" ht="24.75" customHeight="1">
      <c r="A113" s="3" t="s">
        <v>224</v>
      </c>
      <c r="B113" s="11" t="s">
        <v>256</v>
      </c>
      <c r="C113" s="3">
        <v>72.5</v>
      </c>
      <c r="D113" s="3" t="s">
        <v>85</v>
      </c>
      <c r="E113" s="3">
        <f>SUM(G113+H113)</f>
        <v>75.85</v>
      </c>
      <c r="F113" s="3">
        <v>1</v>
      </c>
      <c r="G113" s="1">
        <f>ROUND(C113*0.5,4)</f>
        <v>36.25</v>
      </c>
      <c r="H113" s="1">
        <f>ROUND(D113*0.5,4)</f>
        <v>39.6</v>
      </c>
    </row>
    <row r="114" spans="1:8" ht="24.75" customHeight="1">
      <c r="A114" s="3" t="s">
        <v>225</v>
      </c>
      <c r="B114" s="4" t="s">
        <v>116</v>
      </c>
      <c r="C114" s="3">
        <v>68.5</v>
      </c>
      <c r="D114" s="3" t="s">
        <v>33</v>
      </c>
      <c r="E114" s="3">
        <f>SUM(G114+H114)</f>
        <v>74.75</v>
      </c>
      <c r="F114" s="3">
        <v>2</v>
      </c>
      <c r="G114" s="1">
        <f>ROUND(C114*0.5,4)</f>
        <v>34.25</v>
      </c>
      <c r="H114" s="1">
        <f>ROUND(D114*0.5,4)</f>
        <v>40.5</v>
      </c>
    </row>
    <row r="115" spans="1:6" ht="24.75" customHeight="1">
      <c r="A115" s="9" t="s">
        <v>226</v>
      </c>
      <c r="B115" s="9"/>
      <c r="C115" s="9"/>
      <c r="D115" s="9"/>
      <c r="E115" s="9"/>
      <c r="F115" s="9"/>
    </row>
    <row r="116" spans="1:8" ht="24.75" customHeight="1">
      <c r="A116" s="3" t="s">
        <v>227</v>
      </c>
      <c r="B116" s="4" t="s">
        <v>228</v>
      </c>
      <c r="C116" s="3">
        <v>73.5</v>
      </c>
      <c r="D116" s="3" t="s">
        <v>65</v>
      </c>
      <c r="E116" s="3">
        <f>SUM(G116+H116)</f>
        <v>78.95</v>
      </c>
      <c r="F116" s="3">
        <v>1</v>
      </c>
      <c r="G116" s="1">
        <f>ROUND(C116*0.5,4)</f>
        <v>36.75</v>
      </c>
      <c r="H116" s="1">
        <f>ROUND(D116*0.5,4)</f>
        <v>42.2</v>
      </c>
    </row>
    <row r="117" spans="1:8" ht="24.75" customHeight="1">
      <c r="A117" s="3" t="s">
        <v>229</v>
      </c>
      <c r="B117" s="4" t="s">
        <v>230</v>
      </c>
      <c r="C117" s="3">
        <v>71.5</v>
      </c>
      <c r="D117" s="3" t="s">
        <v>40</v>
      </c>
      <c r="E117" s="3">
        <f>SUM(G117+H117)</f>
        <v>76.15</v>
      </c>
      <c r="F117" s="3">
        <v>2</v>
      </c>
      <c r="G117" s="1">
        <f>ROUND(C117*0.5,4)</f>
        <v>35.75</v>
      </c>
      <c r="H117" s="1">
        <f>ROUND(D117*0.5,4)</f>
        <v>40.4</v>
      </c>
    </row>
    <row r="118" spans="1:6" ht="24.75" customHeight="1">
      <c r="A118" s="9" t="s">
        <v>231</v>
      </c>
      <c r="B118" s="9"/>
      <c r="C118" s="9"/>
      <c r="D118" s="9"/>
      <c r="E118" s="9"/>
      <c r="F118" s="9"/>
    </row>
    <row r="119" spans="1:8" ht="24.75" customHeight="1">
      <c r="A119" s="3" t="s">
        <v>232</v>
      </c>
      <c r="B119" s="4" t="s">
        <v>12</v>
      </c>
      <c r="C119" s="3">
        <v>70</v>
      </c>
      <c r="D119" s="3" t="s">
        <v>55</v>
      </c>
      <c r="E119" s="3">
        <f aca="true" t="shared" si="9" ref="E119:E127">SUM(G119+H119)</f>
        <v>75.7</v>
      </c>
      <c r="F119" s="3">
        <v>1</v>
      </c>
      <c r="G119" s="1">
        <f aca="true" t="shared" si="10" ref="G119:G127">ROUND(C119*0.5,4)</f>
        <v>35</v>
      </c>
      <c r="H119" s="1">
        <f aca="true" t="shared" si="11" ref="H119:H127">ROUND(D119*0.5,4)</f>
        <v>40.7</v>
      </c>
    </row>
    <row r="120" spans="1:8" ht="24.75" customHeight="1">
      <c r="A120" s="3" t="s">
        <v>233</v>
      </c>
      <c r="B120" s="4" t="s">
        <v>234</v>
      </c>
      <c r="C120" s="3">
        <v>65.5</v>
      </c>
      <c r="D120" s="3" t="s">
        <v>235</v>
      </c>
      <c r="E120" s="3">
        <f t="shared" si="9"/>
        <v>72.05</v>
      </c>
      <c r="F120" s="3">
        <v>2</v>
      </c>
      <c r="G120" s="1">
        <f t="shared" si="10"/>
        <v>32.75</v>
      </c>
      <c r="H120" s="1">
        <f t="shared" si="11"/>
        <v>39.3</v>
      </c>
    </row>
    <row r="121" spans="1:6" ht="24.75" customHeight="1">
      <c r="A121" s="9" t="s">
        <v>236</v>
      </c>
      <c r="B121" s="9"/>
      <c r="C121" s="9"/>
      <c r="D121" s="9"/>
      <c r="E121" s="9"/>
      <c r="F121" s="9"/>
    </row>
    <row r="122" spans="1:8" ht="24.75" customHeight="1">
      <c r="A122" s="3" t="s">
        <v>237</v>
      </c>
      <c r="B122" s="4" t="s">
        <v>238</v>
      </c>
      <c r="C122" s="3">
        <v>73</v>
      </c>
      <c r="D122" s="3" t="s">
        <v>65</v>
      </c>
      <c r="E122" s="3">
        <f t="shared" si="9"/>
        <v>78.7</v>
      </c>
      <c r="F122" s="3">
        <v>1</v>
      </c>
      <c r="G122" s="1">
        <f t="shared" si="10"/>
        <v>36.5</v>
      </c>
      <c r="H122" s="1">
        <f t="shared" si="11"/>
        <v>42.2</v>
      </c>
    </row>
    <row r="123" spans="1:8" ht="24.75" customHeight="1">
      <c r="A123" s="3" t="s">
        <v>239</v>
      </c>
      <c r="B123" s="4" t="s">
        <v>240</v>
      </c>
      <c r="C123" s="3">
        <v>70.5</v>
      </c>
      <c r="D123" s="3" t="s">
        <v>20</v>
      </c>
      <c r="E123" s="3">
        <f t="shared" si="9"/>
        <v>78.65</v>
      </c>
      <c r="F123" s="3">
        <v>2</v>
      </c>
      <c r="G123" s="1">
        <f t="shared" si="10"/>
        <v>35.25</v>
      </c>
      <c r="H123" s="1">
        <f t="shared" si="11"/>
        <v>43.4</v>
      </c>
    </row>
    <row r="124" spans="1:8" ht="24.75" customHeight="1">
      <c r="A124" s="3" t="s">
        <v>241</v>
      </c>
      <c r="B124" s="4" t="s">
        <v>242</v>
      </c>
      <c r="C124" s="3">
        <v>70.5</v>
      </c>
      <c r="D124" s="3" t="s">
        <v>243</v>
      </c>
      <c r="E124" s="3">
        <f t="shared" si="9"/>
        <v>77.95</v>
      </c>
      <c r="F124" s="3">
        <v>3</v>
      </c>
      <c r="G124" s="1">
        <f t="shared" si="10"/>
        <v>35.25</v>
      </c>
      <c r="H124" s="1">
        <f t="shared" si="11"/>
        <v>42.7</v>
      </c>
    </row>
    <row r="125" spans="1:8" ht="24.75" customHeight="1">
      <c r="A125" s="3" t="s">
        <v>244</v>
      </c>
      <c r="B125" s="4" t="s">
        <v>245</v>
      </c>
      <c r="C125" s="3">
        <v>72</v>
      </c>
      <c r="D125" s="3" t="s">
        <v>93</v>
      </c>
      <c r="E125" s="3">
        <f t="shared" si="9"/>
        <v>77.6</v>
      </c>
      <c r="F125" s="3">
        <v>4</v>
      </c>
      <c r="G125" s="1">
        <f t="shared" si="10"/>
        <v>36</v>
      </c>
      <c r="H125" s="1">
        <f t="shared" si="11"/>
        <v>41.6</v>
      </c>
    </row>
    <row r="126" spans="1:8" ht="24.75" customHeight="1">
      <c r="A126" s="3" t="s">
        <v>246</v>
      </c>
      <c r="B126" s="4" t="s">
        <v>247</v>
      </c>
      <c r="C126" s="3">
        <v>73.5</v>
      </c>
      <c r="D126" s="3" t="s">
        <v>248</v>
      </c>
      <c r="E126" s="3">
        <f t="shared" si="9"/>
        <v>77.35</v>
      </c>
      <c r="F126" s="3">
        <v>5</v>
      </c>
      <c r="G126" s="1">
        <f t="shared" si="10"/>
        <v>36.75</v>
      </c>
      <c r="H126" s="1">
        <f t="shared" si="11"/>
        <v>40.6</v>
      </c>
    </row>
    <row r="127" spans="1:8" ht="24.75" customHeight="1">
      <c r="A127" s="3" t="s">
        <v>249</v>
      </c>
      <c r="B127" s="4" t="s">
        <v>194</v>
      </c>
      <c r="C127" s="3">
        <v>71.5</v>
      </c>
      <c r="D127" s="3" t="s">
        <v>250</v>
      </c>
      <c r="E127" s="3">
        <f t="shared" si="9"/>
        <v>77.25</v>
      </c>
      <c r="F127" s="3">
        <v>6</v>
      </c>
      <c r="G127" s="1">
        <f t="shared" si="10"/>
        <v>35.75</v>
      </c>
      <c r="H127" s="1">
        <f t="shared" si="11"/>
        <v>41.5</v>
      </c>
    </row>
    <row r="128" spans="1:8" ht="24.75" customHeight="1">
      <c r="A128" s="9" t="s">
        <v>251</v>
      </c>
      <c r="B128" s="9"/>
      <c r="C128" s="9"/>
      <c r="D128" s="9"/>
      <c r="E128" s="9"/>
      <c r="F128" s="9"/>
      <c r="G128" s="10"/>
      <c r="H128" s="10"/>
    </row>
    <row r="129" spans="1:8" ht="24.75" customHeight="1">
      <c r="A129" s="3" t="s">
        <v>252</v>
      </c>
      <c r="B129" s="4" t="s">
        <v>185</v>
      </c>
      <c r="C129" s="3">
        <v>69</v>
      </c>
      <c r="D129" s="3" t="s">
        <v>46</v>
      </c>
      <c r="E129" s="3">
        <f>SUM(G129+H129)</f>
        <v>75.9</v>
      </c>
      <c r="F129" s="3">
        <v>1</v>
      </c>
      <c r="G129" s="1">
        <f>ROUND(C129*0.5,4)</f>
        <v>34.5</v>
      </c>
      <c r="H129" s="1">
        <f>ROUND(D129*0.5,4)</f>
        <v>41.4</v>
      </c>
    </row>
    <row r="130" spans="1:8" ht="24.75" customHeight="1">
      <c r="A130" s="3" t="s">
        <v>253</v>
      </c>
      <c r="B130" s="4" t="s">
        <v>254</v>
      </c>
      <c r="C130" s="3">
        <v>70</v>
      </c>
      <c r="D130" s="3" t="s">
        <v>255</v>
      </c>
      <c r="E130" s="3">
        <f>SUM(G130+H130)</f>
        <v>75.3</v>
      </c>
      <c r="F130" s="3">
        <v>2</v>
      </c>
      <c r="G130" s="1">
        <f>ROUND(C130*0.5,4)</f>
        <v>35</v>
      </c>
      <c r="H130" s="1">
        <f>ROUND(D130*0.5,4)</f>
        <v>40.3</v>
      </c>
    </row>
    <row r="131" ht="19.5" customHeight="1"/>
  </sheetData>
  <sheetProtection/>
  <mergeCells count="38">
    <mergeCell ref="A128:F128"/>
    <mergeCell ref="G128:H128"/>
    <mergeCell ref="A106:F106"/>
    <mergeCell ref="A109:F109"/>
    <mergeCell ref="A112:F112"/>
    <mergeCell ref="A115:F115"/>
    <mergeCell ref="A118:F118"/>
    <mergeCell ref="A121:F121"/>
    <mergeCell ref="A88:F88"/>
    <mergeCell ref="A91:F91"/>
    <mergeCell ref="A94:F94"/>
    <mergeCell ref="A97:F97"/>
    <mergeCell ref="A100:F100"/>
    <mergeCell ref="A103:F103"/>
    <mergeCell ref="A65:F65"/>
    <mergeCell ref="A71:F71"/>
    <mergeCell ref="A74:F74"/>
    <mergeCell ref="A77:F77"/>
    <mergeCell ref="A80:F80"/>
    <mergeCell ref="A83:F83"/>
    <mergeCell ref="A47:F47"/>
    <mergeCell ref="A50:F50"/>
    <mergeCell ref="A53:F53"/>
    <mergeCell ref="A56:F56"/>
    <mergeCell ref="A59:F59"/>
    <mergeCell ref="A62:F62"/>
    <mergeCell ref="A27:F27"/>
    <mergeCell ref="A30:F30"/>
    <mergeCell ref="A33:F33"/>
    <mergeCell ref="A38:F38"/>
    <mergeCell ref="A41:F41"/>
    <mergeCell ref="A44:F44"/>
    <mergeCell ref="A2:F2"/>
    <mergeCell ref="A4:F4"/>
    <mergeCell ref="A7:F7"/>
    <mergeCell ref="A12:F12"/>
    <mergeCell ref="A15:F15"/>
    <mergeCell ref="A24:F24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2020-01-11T13:06:27Z</dcterms:created>
  <dcterms:modified xsi:type="dcterms:W3CDTF">2020-01-14T07:25:41Z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  <property fmtid="{D5CDD505-2E9C-101B-9397-08002B2CF9AE}" pid="3" name="KSOReadingLayout">
    <vt:bool>true</vt:bool>
  </property>
</Properties>
</file>