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综合成绩公示 (2)" sheetId="1" r:id="rId1"/>
    <sheet name="Sheet3" sheetId="2" r:id="rId2"/>
  </sheets>
  <definedNames>
    <definedName name="_xlnm.Print_Titles" localSheetId="0">'综合成绩公示 (2)'!$1:2</definedName>
  </definedNames>
  <calcPr calcId="144525"/>
</workbook>
</file>

<file path=xl/sharedStrings.xml><?xml version="1.0" encoding="utf-8"?>
<sst xmlns="http://schemas.openxmlformats.org/spreadsheetml/2006/main" count="237">
  <si>
    <t>安化县2020年公开选调县直行政事业单位
工作人员（事业单位人员）综合成绩</t>
  </si>
  <si>
    <t>序号</t>
  </si>
  <si>
    <t>选调职位</t>
  </si>
  <si>
    <t>选调计划</t>
  </si>
  <si>
    <t>准考证号</t>
  </si>
  <si>
    <t>姓名</t>
  </si>
  <si>
    <t>笔试
成绩</t>
  </si>
  <si>
    <t>考核（含面试）成绩</t>
  </si>
  <si>
    <t>综合
成绩</t>
  </si>
  <si>
    <t>是否为考察对象</t>
  </si>
  <si>
    <t>1</t>
  </si>
  <si>
    <t>安化县社会稳定风险评估中心办事员</t>
  </si>
  <si>
    <t>2</t>
  </si>
  <si>
    <t>黄金彪</t>
  </si>
  <si>
    <t>是</t>
  </si>
  <si>
    <t>3</t>
  </si>
  <si>
    <t>安化县公务用车服务所管理员</t>
  </si>
  <si>
    <t>吴精兵</t>
  </si>
  <si>
    <t>4</t>
  </si>
  <si>
    <t>弃考</t>
  </si>
  <si>
    <t>5</t>
  </si>
  <si>
    <t>安化县公务用车服务所驾驶员</t>
  </si>
  <si>
    <t>廖驭文</t>
  </si>
  <si>
    <t>6</t>
  </si>
  <si>
    <t>邹胜</t>
  </si>
  <si>
    <t>7</t>
  </si>
  <si>
    <t>李杰</t>
  </si>
  <si>
    <t>8</t>
  </si>
  <si>
    <t>9</t>
  </si>
  <si>
    <t>罗艺</t>
  </si>
  <si>
    <t>10</t>
  </si>
  <si>
    <t>11</t>
  </si>
  <si>
    <t>刘伟君</t>
  </si>
  <si>
    <t>12</t>
  </si>
  <si>
    <t>夏成东</t>
  </si>
  <si>
    <t>13</t>
  </si>
  <si>
    <t>14</t>
  </si>
  <si>
    <t>15</t>
  </si>
  <si>
    <t>阳浩</t>
  </si>
  <si>
    <t>16</t>
  </si>
  <si>
    <t>17</t>
  </si>
  <si>
    <t>18</t>
  </si>
  <si>
    <t>19</t>
  </si>
  <si>
    <t>安化县殡葬管理所综合管理</t>
  </si>
  <si>
    <t>20</t>
  </si>
  <si>
    <t>邓 皋</t>
  </si>
  <si>
    <t>21</t>
  </si>
  <si>
    <t>22</t>
  </si>
  <si>
    <t>刘欣岳</t>
  </si>
  <si>
    <t>23</t>
  </si>
  <si>
    <t>安化县乡镇供水站综合管理</t>
  </si>
  <si>
    <t>彭聪</t>
  </si>
  <si>
    <t>24</t>
  </si>
  <si>
    <t>25</t>
  </si>
  <si>
    <t>安化县乡村振兴事务中心综合管理</t>
  </si>
  <si>
    <t>26</t>
  </si>
  <si>
    <t>27</t>
  </si>
  <si>
    <t>28</t>
  </si>
  <si>
    <t>刘敏辉</t>
  </si>
  <si>
    <t>29</t>
  </si>
  <si>
    <t>蒋阳德</t>
  </si>
  <si>
    <t>30</t>
  </si>
  <si>
    <t>殷求明</t>
  </si>
  <si>
    <t>31</t>
  </si>
  <si>
    <t>32</t>
  </si>
  <si>
    <t>韩连民</t>
  </si>
  <si>
    <t>33</t>
  </si>
  <si>
    <t>夏毓佩</t>
  </si>
  <si>
    <t>34</t>
  </si>
  <si>
    <t>35</t>
  </si>
  <si>
    <t>安化县农村经济经营服务站财务</t>
  </si>
  <si>
    <t>蒋战波</t>
  </si>
  <si>
    <t>36</t>
  </si>
  <si>
    <t>37</t>
  </si>
  <si>
    <t>安化县投资促进服务中心投资服务</t>
  </si>
  <si>
    <t>张正正</t>
  </si>
  <si>
    <t>38</t>
  </si>
  <si>
    <t>39</t>
  </si>
  <si>
    <t>安化县平口文化馆综合管理</t>
  </si>
  <si>
    <t>夏浩</t>
  </si>
  <si>
    <t>40</t>
  </si>
  <si>
    <t>41</t>
  </si>
  <si>
    <t>安化县应急事务中心生产监管</t>
  </si>
  <si>
    <t>李剑</t>
  </si>
  <si>
    <t>42</t>
  </si>
  <si>
    <t>缺考</t>
  </si>
  <si>
    <t>43</t>
  </si>
  <si>
    <t>安化县应急事务中心森林防灭火</t>
  </si>
  <si>
    <t>张雄宇</t>
  </si>
  <si>
    <t>44</t>
  </si>
  <si>
    <t>45</t>
  </si>
  <si>
    <t>安化县城市管理和综合执法局指挥中心文秘</t>
  </si>
  <si>
    <t>廖艺荣</t>
  </si>
  <si>
    <t>46</t>
  </si>
  <si>
    <t>谌神宇</t>
  </si>
  <si>
    <t>47</t>
  </si>
  <si>
    <t>安化县市场监督管理局乡镇监管所</t>
  </si>
  <si>
    <t>谢攀</t>
  </si>
  <si>
    <t>48</t>
  </si>
  <si>
    <t>49</t>
  </si>
  <si>
    <t>安化县智慧城市和大数据中心文秘</t>
  </si>
  <si>
    <t>50</t>
  </si>
  <si>
    <t>吴菁</t>
  </si>
  <si>
    <t>51</t>
  </si>
  <si>
    <t>52</t>
  </si>
  <si>
    <t>夏俊尚</t>
  </si>
  <si>
    <t>53</t>
  </si>
  <si>
    <t>谌丹华</t>
  </si>
  <si>
    <t>54</t>
  </si>
  <si>
    <t>55</t>
  </si>
  <si>
    <t>安化县征地拆迁安置与房屋征收补偿办公室文秘</t>
  </si>
  <si>
    <t>王雅丽</t>
  </si>
  <si>
    <t>56</t>
  </si>
  <si>
    <t>57</t>
  </si>
  <si>
    <t>安化县中医药健康产业发展服务中心招商专干</t>
  </si>
  <si>
    <t>瞿强</t>
  </si>
  <si>
    <t>58</t>
  </si>
  <si>
    <t>周珺杰</t>
  </si>
  <si>
    <t>59</t>
  </si>
  <si>
    <t>60</t>
  </si>
  <si>
    <t>黄智慧</t>
  </si>
  <si>
    <t>61</t>
  </si>
  <si>
    <t>62</t>
  </si>
  <si>
    <t>63</t>
  </si>
  <si>
    <t>安化县农机学校财务</t>
  </si>
  <si>
    <t>刘莹娟</t>
  </si>
  <si>
    <t>64</t>
  </si>
  <si>
    <t>65</t>
  </si>
  <si>
    <t>安化县农机学校农机管理</t>
  </si>
  <si>
    <t>彭育武</t>
  </si>
  <si>
    <t>66</t>
  </si>
  <si>
    <t>67</t>
  </si>
  <si>
    <t>安化县住房保障服务中心综合</t>
  </si>
  <si>
    <t>陈龙</t>
  </si>
  <si>
    <t>68</t>
  </si>
  <si>
    <t>69</t>
  </si>
  <si>
    <t>安化县重点项目建设服务中心协调管理</t>
  </si>
  <si>
    <t>70</t>
  </si>
  <si>
    <t>邓琛</t>
  </si>
  <si>
    <t>71</t>
  </si>
  <si>
    <t>72</t>
  </si>
  <si>
    <t>李振亚</t>
  </si>
  <si>
    <t>73</t>
  </si>
  <si>
    <t>74</t>
  </si>
  <si>
    <t>李洵</t>
  </si>
  <si>
    <t>75</t>
  </si>
  <si>
    <t>安化县重点项目建设服务中心综合管理</t>
  </si>
  <si>
    <t>夏韶山</t>
  </si>
  <si>
    <t>76</t>
  </si>
  <si>
    <t>77</t>
  </si>
  <si>
    <t>安化经济开发区管理委员会政务综合服务中心工程建设</t>
  </si>
  <si>
    <t>肖睿哲</t>
  </si>
  <si>
    <t>78</t>
  </si>
  <si>
    <t>79</t>
  </si>
  <si>
    <t>安化县城南区计划生育技术服务站综合管理</t>
  </si>
  <si>
    <t>陆伟羲</t>
  </si>
  <si>
    <t>80</t>
  </si>
  <si>
    <t>81</t>
  </si>
  <si>
    <t>安化县残疾人就业服务所综合管理</t>
  </si>
  <si>
    <t>李晓南</t>
  </si>
  <si>
    <t>82</t>
  </si>
  <si>
    <t>83</t>
  </si>
  <si>
    <t>安化县区域经济发展服务中心综合管理1</t>
  </si>
  <si>
    <t>吴吉青</t>
  </si>
  <si>
    <t>84</t>
  </si>
  <si>
    <t>85</t>
  </si>
  <si>
    <t>刘振宇</t>
  </si>
  <si>
    <t>86</t>
  </si>
  <si>
    <t>87</t>
  </si>
  <si>
    <t>安化县区域经济发展服务中心综合管理2</t>
  </si>
  <si>
    <t>赵卫红</t>
  </si>
  <si>
    <t>88</t>
  </si>
  <si>
    <t>盛洁</t>
  </si>
  <si>
    <t>89</t>
  </si>
  <si>
    <t>90</t>
  </si>
  <si>
    <t>91</t>
  </si>
  <si>
    <t>安化县医疗保障稽核中心综合管理</t>
  </si>
  <si>
    <t>陈  潇</t>
  </si>
  <si>
    <t>92</t>
  </si>
  <si>
    <t>93</t>
  </si>
  <si>
    <t>安化县医疗保障稽核中心医疗稽核</t>
  </si>
  <si>
    <t>94</t>
  </si>
  <si>
    <t>李伟华</t>
  </si>
  <si>
    <t>95</t>
  </si>
  <si>
    <t>安化县药具综合服务中心文秘</t>
  </si>
  <si>
    <t>96</t>
  </si>
  <si>
    <t>刘慧瑶</t>
  </si>
  <si>
    <t>97</t>
  </si>
  <si>
    <t>安化县药具综合服务中心计算机</t>
  </si>
  <si>
    <t>肖乐</t>
  </si>
  <si>
    <t>98</t>
  </si>
  <si>
    <t>99</t>
  </si>
  <si>
    <t>安化县卫健局统计信息中心文秘</t>
  </si>
  <si>
    <t>100</t>
  </si>
  <si>
    <t>王娟</t>
  </si>
  <si>
    <t>101</t>
  </si>
  <si>
    <t>安化县卫健局会计核算中心会计</t>
  </si>
  <si>
    <t>邹丽</t>
  </si>
  <si>
    <t>102</t>
  </si>
  <si>
    <t>周国夫</t>
  </si>
  <si>
    <t>103</t>
  </si>
  <si>
    <t>104</t>
  </si>
  <si>
    <t>105</t>
  </si>
  <si>
    <t>安化县尘肺病救治救助中心临床医疗</t>
  </si>
  <si>
    <t>张秀枫</t>
  </si>
  <si>
    <t>106</t>
  </si>
  <si>
    <t>107</t>
  </si>
  <si>
    <t>安化县疾病预防控制中心公共卫生</t>
  </si>
  <si>
    <t>刘湘华</t>
  </si>
  <si>
    <t>108</t>
  </si>
  <si>
    <t>109</t>
  </si>
  <si>
    <t>安化县妇幼保健院行政管理</t>
  </si>
  <si>
    <t>罗全</t>
  </si>
  <si>
    <t>110</t>
  </si>
  <si>
    <t>蒋丽花</t>
  </si>
  <si>
    <t>111</t>
  </si>
  <si>
    <t>112</t>
  </si>
  <si>
    <t>113</t>
  </si>
  <si>
    <t>安化县妇幼保健院临床医疗</t>
  </si>
  <si>
    <t>114</t>
  </si>
  <si>
    <t>黄莺</t>
  </si>
  <si>
    <t>115</t>
  </si>
  <si>
    <t>116</t>
  </si>
  <si>
    <t>117</t>
  </si>
  <si>
    <t>118</t>
  </si>
  <si>
    <t>谌碧归</t>
  </si>
  <si>
    <t>119</t>
  </si>
  <si>
    <t>刘胜男</t>
  </si>
  <si>
    <t>120</t>
  </si>
  <si>
    <t>李群</t>
  </si>
  <si>
    <t>121</t>
  </si>
  <si>
    <t>安化县妇幼保健院护理</t>
  </si>
  <si>
    <t>122</t>
  </si>
  <si>
    <t>刘聪</t>
  </si>
  <si>
    <t>123</t>
  </si>
  <si>
    <t>124</t>
  </si>
  <si>
    <t>刘艳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</si>
</sst>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#,##0.00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family val="7"/>
      <charset val="134"/>
    </font>
    <font>
      <sz val="12"/>
      <name val="宋体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5"/>
  <sheetViews>
    <sheetView tabSelected="1" zoomScale="120" zoomScaleNormal="120" topLeftCell="A21" workbookViewId="0">
      <selection activeCell="H3" sqref="H3:H126"/>
    </sheetView>
  </sheetViews>
  <sheetFormatPr defaultColWidth="9" defaultRowHeight="22" customHeight="1"/>
  <cols>
    <col min="1" max="1" width="5.1" style="2" customWidth="1"/>
    <col min="2" max="2" width="54.5833333333333" style="2" customWidth="1"/>
    <col min="3" max="3" width="9" style="2"/>
    <col min="4" max="4" width="11.5583333333333" style="2" customWidth="1"/>
    <col min="5" max="5" width="9.69166666666667" style="2" customWidth="1"/>
    <col min="6" max="6" width="8.43333333333333" style="3" customWidth="1"/>
    <col min="7" max="7" width="12.5" style="3" customWidth="1"/>
    <col min="8" max="8" width="10" style="4" customWidth="1"/>
    <col min="9" max="9" width="9.06666666666667" style="2" customWidth="1"/>
    <col min="10" max="16384" width="9" style="2"/>
  </cols>
  <sheetData>
    <row r="1" ht="58" customHeight="1" spans="1:9">
      <c r="A1" s="5" t="s">
        <v>0</v>
      </c>
      <c r="B1" s="5"/>
      <c r="C1" s="5"/>
      <c r="D1" s="5"/>
      <c r="E1" s="5"/>
      <c r="F1" s="6"/>
      <c r="G1" s="6"/>
      <c r="H1" s="7"/>
      <c r="I1" s="5"/>
    </row>
    <row r="2" ht="43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1" customFormat="1" customHeight="1" spans="1:9">
      <c r="A3" s="11" t="s">
        <v>10</v>
      </c>
      <c r="B3" s="11" t="s">
        <v>11</v>
      </c>
      <c r="C3" s="12">
        <v>1</v>
      </c>
      <c r="D3" s="13">
        <v>3010101</v>
      </c>
      <c r="E3" s="13"/>
      <c r="F3" s="14">
        <v>51.4</v>
      </c>
      <c r="G3" s="15">
        <v>66.67</v>
      </c>
      <c r="H3" s="15">
        <f t="shared" ref="H3:H18" si="0">F3*0.3+G3*0.7</f>
        <v>62.089</v>
      </c>
      <c r="I3" s="11"/>
    </row>
    <row r="4" s="1" customFormat="1" customHeight="1" spans="1:9">
      <c r="A4" s="11" t="s">
        <v>12</v>
      </c>
      <c r="B4" s="11" t="s">
        <v>11</v>
      </c>
      <c r="C4" s="16"/>
      <c r="D4" s="13">
        <v>3010102</v>
      </c>
      <c r="E4" s="13" t="s">
        <v>13</v>
      </c>
      <c r="F4" s="14">
        <v>69.8</v>
      </c>
      <c r="G4" s="15">
        <v>81.67</v>
      </c>
      <c r="H4" s="15">
        <f>F4*0.3+G4*0.7</f>
        <v>78.109</v>
      </c>
      <c r="I4" s="11" t="s">
        <v>14</v>
      </c>
    </row>
    <row r="5" s="1" customFormat="1" customHeight="1" spans="1:9">
      <c r="A5" s="11" t="s">
        <v>15</v>
      </c>
      <c r="B5" s="11" t="s">
        <v>16</v>
      </c>
      <c r="C5" s="12">
        <v>1</v>
      </c>
      <c r="D5" s="13">
        <v>3020103</v>
      </c>
      <c r="E5" s="13" t="s">
        <v>17</v>
      </c>
      <c r="F5" s="14">
        <v>51.8</v>
      </c>
      <c r="G5" s="15">
        <v>66.8</v>
      </c>
      <c r="H5" s="15">
        <f>F5*0.3+G5*0.7</f>
        <v>62.3</v>
      </c>
      <c r="I5" s="11" t="s">
        <v>14</v>
      </c>
    </row>
    <row r="6" s="1" customFormat="1" customHeight="1" spans="1:9">
      <c r="A6" s="11" t="s">
        <v>18</v>
      </c>
      <c r="B6" s="11" t="s">
        <v>16</v>
      </c>
      <c r="C6" s="16"/>
      <c r="D6" s="13">
        <v>3020104</v>
      </c>
      <c r="E6" s="13"/>
      <c r="F6" s="14">
        <v>65.2</v>
      </c>
      <c r="G6" s="15" t="s">
        <v>19</v>
      </c>
      <c r="H6" s="15"/>
      <c r="I6" s="11"/>
    </row>
    <row r="7" s="1" customFormat="1" customHeight="1" spans="1:9">
      <c r="A7" s="11" t="s">
        <v>20</v>
      </c>
      <c r="B7" s="11" t="s">
        <v>21</v>
      </c>
      <c r="C7" s="12">
        <v>7</v>
      </c>
      <c r="D7" s="13">
        <v>3030105</v>
      </c>
      <c r="E7" s="13" t="s">
        <v>22</v>
      </c>
      <c r="F7" s="14">
        <v>47.2</v>
      </c>
      <c r="G7" s="15">
        <v>84.2</v>
      </c>
      <c r="H7" s="15">
        <f t="shared" ref="H7:H18" si="1">F7*0.3+G7*0.7</f>
        <v>73.1</v>
      </c>
      <c r="I7" s="11" t="s">
        <v>14</v>
      </c>
    </row>
    <row r="8" s="1" customFormat="1" customHeight="1" spans="1:9">
      <c r="A8" s="11" t="s">
        <v>23</v>
      </c>
      <c r="B8" s="11" t="s">
        <v>21</v>
      </c>
      <c r="C8" s="16"/>
      <c r="D8" s="13">
        <v>3030106</v>
      </c>
      <c r="E8" s="13" t="s">
        <v>24</v>
      </c>
      <c r="F8" s="14">
        <v>40</v>
      </c>
      <c r="G8" s="15">
        <v>84.6</v>
      </c>
      <c r="H8" s="15">
        <f>F8*0.3+G8*0.7</f>
        <v>71.22</v>
      </c>
      <c r="I8" s="11" t="s">
        <v>14</v>
      </c>
    </row>
    <row r="9" s="1" customFormat="1" customHeight="1" spans="1:9">
      <c r="A9" s="11" t="s">
        <v>25</v>
      </c>
      <c r="B9" s="11" t="s">
        <v>21</v>
      </c>
      <c r="C9" s="16"/>
      <c r="D9" s="13">
        <v>3030107</v>
      </c>
      <c r="E9" s="13" t="s">
        <v>26</v>
      </c>
      <c r="F9" s="14">
        <v>37.4</v>
      </c>
      <c r="G9" s="15">
        <v>86.2</v>
      </c>
      <c r="H9" s="15">
        <f>F9*0.3+G9*0.7</f>
        <v>71.56</v>
      </c>
      <c r="I9" s="11" t="s">
        <v>14</v>
      </c>
    </row>
    <row r="10" s="1" customFormat="1" customHeight="1" spans="1:9">
      <c r="A10" s="11" t="s">
        <v>27</v>
      </c>
      <c r="B10" s="11" t="s">
        <v>21</v>
      </c>
      <c r="C10" s="16"/>
      <c r="D10" s="13">
        <v>3030108</v>
      </c>
      <c r="E10" s="13"/>
      <c r="F10" s="14">
        <v>53.4</v>
      </c>
      <c r="G10" s="15">
        <v>73.6</v>
      </c>
      <c r="H10" s="15">
        <f>F10*0.3+G10*0.7</f>
        <v>67.54</v>
      </c>
      <c r="I10" s="11"/>
    </row>
    <row r="11" s="1" customFormat="1" customHeight="1" spans="1:9">
      <c r="A11" s="11" t="s">
        <v>28</v>
      </c>
      <c r="B11" s="11" t="s">
        <v>21</v>
      </c>
      <c r="C11" s="16"/>
      <c r="D11" s="13">
        <v>3030109</v>
      </c>
      <c r="E11" s="13" t="s">
        <v>29</v>
      </c>
      <c r="F11" s="14">
        <v>44.4</v>
      </c>
      <c r="G11" s="15">
        <v>81.8</v>
      </c>
      <c r="H11" s="15">
        <f>F11*0.3+G11*0.7</f>
        <v>70.58</v>
      </c>
      <c r="I11" s="11" t="s">
        <v>14</v>
      </c>
    </row>
    <row r="12" s="1" customFormat="1" customHeight="1" spans="1:9">
      <c r="A12" s="11" t="s">
        <v>30</v>
      </c>
      <c r="B12" s="11" t="s">
        <v>21</v>
      </c>
      <c r="C12" s="16"/>
      <c r="D12" s="13">
        <v>3030110</v>
      </c>
      <c r="E12" s="13"/>
      <c r="F12" s="14">
        <v>42.6</v>
      </c>
      <c r="G12" s="15">
        <v>75</v>
      </c>
      <c r="H12" s="15">
        <f>F12*0.3+G12*0.7</f>
        <v>65.28</v>
      </c>
      <c r="I12" s="11"/>
    </row>
    <row r="13" s="1" customFormat="1" customHeight="1" spans="1:9">
      <c r="A13" s="11" t="s">
        <v>31</v>
      </c>
      <c r="B13" s="11" t="s">
        <v>21</v>
      </c>
      <c r="C13" s="16"/>
      <c r="D13" s="13">
        <v>3030111</v>
      </c>
      <c r="E13" s="13" t="s">
        <v>32</v>
      </c>
      <c r="F13" s="14">
        <v>58.2</v>
      </c>
      <c r="G13" s="15">
        <v>77.6</v>
      </c>
      <c r="H13" s="15">
        <f>F13*0.3+G13*0.7</f>
        <v>71.78</v>
      </c>
      <c r="I13" s="11" t="s">
        <v>14</v>
      </c>
    </row>
    <row r="14" s="1" customFormat="1" customHeight="1" spans="1:9">
      <c r="A14" s="11" t="s">
        <v>33</v>
      </c>
      <c r="B14" s="11" t="s">
        <v>21</v>
      </c>
      <c r="C14" s="16"/>
      <c r="D14" s="13">
        <v>3030112</v>
      </c>
      <c r="E14" s="13" t="s">
        <v>34</v>
      </c>
      <c r="F14" s="14">
        <v>44.6</v>
      </c>
      <c r="G14" s="15">
        <v>80.6</v>
      </c>
      <c r="H14" s="15">
        <f>F14*0.3+G14*0.7</f>
        <v>69.8</v>
      </c>
      <c r="I14" s="11" t="s">
        <v>14</v>
      </c>
    </row>
    <row r="15" s="1" customFormat="1" customHeight="1" spans="1:9">
      <c r="A15" s="11" t="s">
        <v>35</v>
      </c>
      <c r="B15" s="11" t="s">
        <v>21</v>
      </c>
      <c r="C15" s="16"/>
      <c r="D15" s="13">
        <v>3030113</v>
      </c>
      <c r="E15" s="13"/>
      <c r="F15" s="14">
        <v>41.6</v>
      </c>
      <c r="G15" s="15">
        <v>68.6</v>
      </c>
      <c r="H15" s="15">
        <f>F15*0.3+G15*0.7</f>
        <v>60.5</v>
      </c>
      <c r="I15" s="11"/>
    </row>
    <row r="16" s="1" customFormat="1" customHeight="1" spans="1:9">
      <c r="A16" s="11" t="s">
        <v>36</v>
      </c>
      <c r="B16" s="11" t="s">
        <v>21</v>
      </c>
      <c r="C16" s="16"/>
      <c r="D16" s="13">
        <v>3030114</v>
      </c>
      <c r="E16" s="13"/>
      <c r="F16" s="14">
        <v>30.6</v>
      </c>
      <c r="G16" s="15">
        <v>55.6</v>
      </c>
      <c r="H16" s="15">
        <f>F16*0.3+G16*0.7</f>
        <v>48.1</v>
      </c>
      <c r="I16" s="11"/>
    </row>
    <row r="17" s="1" customFormat="1" customHeight="1" spans="1:9">
      <c r="A17" s="11" t="s">
        <v>37</v>
      </c>
      <c r="B17" s="11" t="s">
        <v>21</v>
      </c>
      <c r="C17" s="16"/>
      <c r="D17" s="13">
        <v>3030115</v>
      </c>
      <c r="E17" s="13" t="s">
        <v>38</v>
      </c>
      <c r="F17" s="14">
        <v>57.6</v>
      </c>
      <c r="G17" s="15">
        <v>77</v>
      </c>
      <c r="H17" s="15">
        <f>F17*0.3+G17*0.7</f>
        <v>71.18</v>
      </c>
      <c r="I17" s="11" t="s">
        <v>14</v>
      </c>
    </row>
    <row r="18" s="1" customFormat="1" customHeight="1" spans="1:9">
      <c r="A18" s="11" t="s">
        <v>39</v>
      </c>
      <c r="B18" s="11" t="s">
        <v>21</v>
      </c>
      <c r="C18" s="16"/>
      <c r="D18" s="13">
        <v>3030116</v>
      </c>
      <c r="E18" s="13"/>
      <c r="F18" s="14">
        <v>55.8</v>
      </c>
      <c r="G18" s="15">
        <v>66.4</v>
      </c>
      <c r="H18" s="15">
        <f>F18*0.3+G18*0.7</f>
        <v>63.22</v>
      </c>
      <c r="I18" s="11"/>
    </row>
    <row r="19" s="1" customFormat="1" customHeight="1" spans="1:9">
      <c r="A19" s="11" t="s">
        <v>40</v>
      </c>
      <c r="B19" s="11" t="s">
        <v>21</v>
      </c>
      <c r="C19" s="16"/>
      <c r="D19" s="13">
        <v>3030117</v>
      </c>
      <c r="E19" s="13"/>
      <c r="F19" s="14">
        <v>31.8</v>
      </c>
      <c r="G19" s="15" t="s">
        <v>19</v>
      </c>
      <c r="H19" s="15"/>
      <c r="I19" s="11"/>
    </row>
    <row r="20" s="1" customFormat="1" customHeight="1" spans="1:9">
      <c r="A20" s="11" t="s">
        <v>41</v>
      </c>
      <c r="B20" s="11" t="s">
        <v>21</v>
      </c>
      <c r="C20" s="16"/>
      <c r="D20" s="13">
        <v>3030118</v>
      </c>
      <c r="E20" s="13"/>
      <c r="F20" s="14">
        <v>42.8</v>
      </c>
      <c r="G20" s="15">
        <v>72.2</v>
      </c>
      <c r="H20" s="15">
        <f t="shared" ref="H20:H24" si="2">F20*0.3+G20*0.7</f>
        <v>63.38</v>
      </c>
      <c r="I20" s="11"/>
    </row>
    <row r="21" s="1" customFormat="1" customHeight="1" spans="1:9">
      <c r="A21" s="11" t="s">
        <v>42</v>
      </c>
      <c r="B21" s="11" t="s">
        <v>43</v>
      </c>
      <c r="C21" s="16">
        <v>2</v>
      </c>
      <c r="D21" s="13">
        <v>3040120</v>
      </c>
      <c r="E21" s="13"/>
      <c r="F21" s="14">
        <v>53.4</v>
      </c>
      <c r="G21" s="14">
        <v>77.4</v>
      </c>
      <c r="H21" s="17">
        <f>F21*0.3+G21*0.7</f>
        <v>70.2</v>
      </c>
      <c r="I21" s="11"/>
    </row>
    <row r="22" s="1" customFormat="1" customHeight="1" spans="1:9">
      <c r="A22" s="11" t="s">
        <v>44</v>
      </c>
      <c r="B22" s="11" t="s">
        <v>43</v>
      </c>
      <c r="C22" s="16"/>
      <c r="D22" s="13">
        <v>3040123</v>
      </c>
      <c r="E22" s="13" t="s">
        <v>45</v>
      </c>
      <c r="F22" s="14">
        <v>64.6</v>
      </c>
      <c r="G22" s="14">
        <v>83.2</v>
      </c>
      <c r="H22" s="17">
        <f>F22*0.3+G22*0.7</f>
        <v>77.62</v>
      </c>
      <c r="I22" s="11" t="s">
        <v>14</v>
      </c>
    </row>
    <row r="23" s="1" customFormat="1" customHeight="1" spans="1:9">
      <c r="A23" s="11" t="s">
        <v>46</v>
      </c>
      <c r="B23" s="11" t="s">
        <v>43</v>
      </c>
      <c r="C23" s="16"/>
      <c r="D23" s="13">
        <v>3040124</v>
      </c>
      <c r="E23" s="13"/>
      <c r="F23" s="14">
        <v>54</v>
      </c>
      <c r="G23" s="14">
        <v>73.8</v>
      </c>
      <c r="H23" s="17">
        <f>F23*0.3+G23*0.7</f>
        <v>67.86</v>
      </c>
      <c r="I23" s="11"/>
    </row>
    <row r="24" s="1" customFormat="1" customHeight="1" spans="1:9">
      <c r="A24" s="11" t="s">
        <v>47</v>
      </c>
      <c r="B24" s="11" t="s">
        <v>43</v>
      </c>
      <c r="C24" s="16"/>
      <c r="D24" s="13">
        <v>3040125</v>
      </c>
      <c r="E24" s="13" t="s">
        <v>48</v>
      </c>
      <c r="F24" s="14">
        <v>63.2</v>
      </c>
      <c r="G24" s="14">
        <v>79.7</v>
      </c>
      <c r="H24" s="17">
        <f>F24*0.3+G24*0.7</f>
        <v>74.75</v>
      </c>
      <c r="I24" s="11" t="s">
        <v>14</v>
      </c>
    </row>
    <row r="25" s="1" customFormat="1" customHeight="1" spans="1:9">
      <c r="A25" s="11" t="s">
        <v>49</v>
      </c>
      <c r="B25" s="11" t="s">
        <v>50</v>
      </c>
      <c r="C25" s="12">
        <v>1</v>
      </c>
      <c r="D25" s="13">
        <v>3060126</v>
      </c>
      <c r="E25" s="13" t="s">
        <v>51</v>
      </c>
      <c r="F25" s="14">
        <v>51.8</v>
      </c>
      <c r="G25" s="14">
        <v>92.6</v>
      </c>
      <c r="H25" s="17">
        <f t="shared" ref="H25:H37" si="3">F25*0.3+G25*0.7</f>
        <v>80.36</v>
      </c>
      <c r="I25" s="11" t="s">
        <v>14</v>
      </c>
    </row>
    <row r="26" s="1" customFormat="1" customHeight="1" spans="1:9">
      <c r="A26" s="11" t="s">
        <v>52</v>
      </c>
      <c r="B26" s="11" t="s">
        <v>50</v>
      </c>
      <c r="C26" s="16"/>
      <c r="D26" s="13">
        <v>3060128</v>
      </c>
      <c r="E26" s="13"/>
      <c r="F26" s="14">
        <v>51</v>
      </c>
      <c r="G26" s="15">
        <v>90.69</v>
      </c>
      <c r="H26" s="15">
        <f>F26*0.3+G26*0.7</f>
        <v>78.783</v>
      </c>
      <c r="I26" s="11"/>
    </row>
    <row r="27" s="1" customFormat="1" customHeight="1" spans="1:9">
      <c r="A27" s="11" t="s">
        <v>53</v>
      </c>
      <c r="B27" s="11" t="s">
        <v>54</v>
      </c>
      <c r="C27" s="18">
        <v>5</v>
      </c>
      <c r="D27" s="13">
        <v>3070201</v>
      </c>
      <c r="E27" s="13"/>
      <c r="F27" s="14">
        <v>63.6</v>
      </c>
      <c r="G27" s="19">
        <v>36</v>
      </c>
      <c r="H27" s="15">
        <f>F27*0.3+G27*0.7</f>
        <v>44.28</v>
      </c>
      <c r="I27" s="11"/>
    </row>
    <row r="28" s="1" customFormat="1" customHeight="1" spans="1:9">
      <c r="A28" s="11" t="s">
        <v>55</v>
      </c>
      <c r="B28" s="11" t="s">
        <v>54</v>
      </c>
      <c r="C28" s="18"/>
      <c r="D28" s="13">
        <v>3070204</v>
      </c>
      <c r="E28" s="13"/>
      <c r="F28" s="14">
        <v>70.4</v>
      </c>
      <c r="G28" s="19">
        <v>45.7</v>
      </c>
      <c r="H28" s="15">
        <f>F28*0.3+G28*0.7</f>
        <v>53.11</v>
      </c>
      <c r="I28" s="11"/>
    </row>
    <row r="29" s="1" customFormat="1" customHeight="1" spans="1:9">
      <c r="A29" s="11" t="s">
        <v>56</v>
      </c>
      <c r="B29" s="11" t="s">
        <v>54</v>
      </c>
      <c r="C29" s="18"/>
      <c r="D29" s="13">
        <v>3070208</v>
      </c>
      <c r="E29" s="13"/>
      <c r="F29" s="14">
        <v>55</v>
      </c>
      <c r="G29" s="19">
        <v>34.7</v>
      </c>
      <c r="H29" s="15">
        <f>F29*0.3+G29*0.7</f>
        <v>40.79</v>
      </c>
      <c r="I29" s="11"/>
    </row>
    <row r="30" s="1" customFormat="1" customHeight="1" spans="1:9">
      <c r="A30" s="11" t="s">
        <v>57</v>
      </c>
      <c r="B30" s="11" t="s">
        <v>54</v>
      </c>
      <c r="C30" s="18"/>
      <c r="D30" s="13">
        <v>3070211</v>
      </c>
      <c r="E30" s="13" t="s">
        <v>58</v>
      </c>
      <c r="F30" s="14">
        <v>71</v>
      </c>
      <c r="G30" s="19">
        <v>77.7</v>
      </c>
      <c r="H30" s="15">
        <f>F30*0.3+G30*0.7</f>
        <v>75.69</v>
      </c>
      <c r="I30" s="11" t="s">
        <v>14</v>
      </c>
    </row>
    <row r="31" s="1" customFormat="1" customHeight="1" spans="1:9">
      <c r="A31" s="11" t="s">
        <v>59</v>
      </c>
      <c r="B31" s="11" t="s">
        <v>54</v>
      </c>
      <c r="C31" s="18"/>
      <c r="D31" s="13">
        <v>3070218</v>
      </c>
      <c r="E31" s="13" t="s">
        <v>60</v>
      </c>
      <c r="F31" s="14">
        <v>69.6</v>
      </c>
      <c r="G31" s="19">
        <v>85.7</v>
      </c>
      <c r="H31" s="15">
        <f>F31*0.3+G31*0.7</f>
        <v>80.87</v>
      </c>
      <c r="I31" s="11" t="s">
        <v>14</v>
      </c>
    </row>
    <row r="32" s="1" customFormat="1" customHeight="1" spans="1:9">
      <c r="A32" s="11" t="s">
        <v>61</v>
      </c>
      <c r="B32" s="11" t="s">
        <v>54</v>
      </c>
      <c r="C32" s="18"/>
      <c r="D32" s="13">
        <v>3070219</v>
      </c>
      <c r="E32" s="13" t="s">
        <v>62</v>
      </c>
      <c r="F32" s="14">
        <v>57</v>
      </c>
      <c r="G32" s="19">
        <v>91</v>
      </c>
      <c r="H32" s="15">
        <f>F32*0.3+G32*0.7</f>
        <v>80.8</v>
      </c>
      <c r="I32" s="11" t="s">
        <v>14</v>
      </c>
    </row>
    <row r="33" s="1" customFormat="1" customHeight="1" spans="1:9">
      <c r="A33" s="11" t="s">
        <v>63</v>
      </c>
      <c r="B33" s="11" t="s">
        <v>54</v>
      </c>
      <c r="C33" s="18"/>
      <c r="D33" s="13">
        <v>3070220</v>
      </c>
      <c r="E33" s="13"/>
      <c r="F33" s="14">
        <v>64.4</v>
      </c>
      <c r="G33" s="19">
        <v>75</v>
      </c>
      <c r="H33" s="15">
        <f>F33*0.3+G33*0.7</f>
        <v>71.82</v>
      </c>
      <c r="I33" s="11"/>
    </row>
    <row r="34" s="1" customFormat="1" customHeight="1" spans="1:9">
      <c r="A34" s="11" t="s">
        <v>64</v>
      </c>
      <c r="B34" s="11" t="s">
        <v>54</v>
      </c>
      <c r="C34" s="18"/>
      <c r="D34" s="13">
        <v>3070221</v>
      </c>
      <c r="E34" s="13" t="s">
        <v>65</v>
      </c>
      <c r="F34" s="14">
        <v>53.8</v>
      </c>
      <c r="G34" s="19">
        <v>80</v>
      </c>
      <c r="H34" s="15">
        <f>F34*0.3+G34*0.7</f>
        <v>72.14</v>
      </c>
      <c r="I34" s="11" t="s">
        <v>14</v>
      </c>
    </row>
    <row r="35" s="1" customFormat="1" customHeight="1" spans="1:9">
      <c r="A35" s="11" t="s">
        <v>66</v>
      </c>
      <c r="B35" s="11" t="s">
        <v>54</v>
      </c>
      <c r="C35" s="18"/>
      <c r="D35" s="13">
        <v>3070223</v>
      </c>
      <c r="E35" s="13" t="s">
        <v>67</v>
      </c>
      <c r="F35" s="14">
        <v>58.8</v>
      </c>
      <c r="G35" s="19">
        <v>83</v>
      </c>
      <c r="H35" s="15">
        <f>F35*0.3+G35*0.7</f>
        <v>75.74</v>
      </c>
      <c r="I35" s="11" t="s">
        <v>14</v>
      </c>
    </row>
    <row r="36" s="1" customFormat="1" customHeight="1" spans="1:9">
      <c r="A36" s="11" t="s">
        <v>68</v>
      </c>
      <c r="B36" s="11" t="s">
        <v>54</v>
      </c>
      <c r="C36" s="18"/>
      <c r="D36" s="13">
        <v>3070224</v>
      </c>
      <c r="E36" s="13"/>
      <c r="F36" s="14">
        <v>56.2</v>
      </c>
      <c r="G36" s="19" t="s">
        <v>19</v>
      </c>
      <c r="H36" s="15"/>
      <c r="I36" s="11"/>
    </row>
    <row r="37" s="1" customFormat="1" customHeight="1" spans="1:9">
      <c r="A37" s="11" t="s">
        <v>69</v>
      </c>
      <c r="B37" s="11" t="s">
        <v>70</v>
      </c>
      <c r="C37" s="18">
        <v>1</v>
      </c>
      <c r="D37" s="13">
        <v>3080226</v>
      </c>
      <c r="E37" s="13" t="s">
        <v>71</v>
      </c>
      <c r="F37" s="14">
        <v>55</v>
      </c>
      <c r="G37" s="19">
        <v>63.3</v>
      </c>
      <c r="H37" s="15">
        <f>F37*0.3+G37*0.7</f>
        <v>60.81</v>
      </c>
      <c r="I37" s="11" t="s">
        <v>14</v>
      </c>
    </row>
    <row r="38" s="1" customFormat="1" customHeight="1" spans="1:9">
      <c r="A38" s="11" t="s">
        <v>72</v>
      </c>
      <c r="B38" s="11" t="s">
        <v>70</v>
      </c>
      <c r="C38" s="18"/>
      <c r="D38" s="13">
        <v>3080227</v>
      </c>
      <c r="E38" s="13"/>
      <c r="F38" s="14">
        <v>56.6</v>
      </c>
      <c r="G38" s="19" t="s">
        <v>19</v>
      </c>
      <c r="H38" s="15"/>
      <c r="I38" s="11"/>
    </row>
    <row r="39" s="1" customFormat="1" customHeight="1" spans="1:9">
      <c r="A39" s="11" t="s">
        <v>73</v>
      </c>
      <c r="B39" s="11" t="s">
        <v>74</v>
      </c>
      <c r="C39" s="18">
        <v>1</v>
      </c>
      <c r="D39" s="13">
        <v>3090228</v>
      </c>
      <c r="E39" s="13" t="s">
        <v>75</v>
      </c>
      <c r="F39" s="14">
        <v>66.2</v>
      </c>
      <c r="G39" s="19">
        <v>82.37</v>
      </c>
      <c r="H39" s="15">
        <f t="shared" ref="H39:H43" si="4">F39*0.3+G39*0.7</f>
        <v>77.519</v>
      </c>
      <c r="I39" s="11" t="s">
        <v>14</v>
      </c>
    </row>
    <row r="40" s="1" customFormat="1" customHeight="1" spans="1:9">
      <c r="A40" s="11" t="s">
        <v>76</v>
      </c>
      <c r="B40" s="11" t="s">
        <v>74</v>
      </c>
      <c r="C40" s="18"/>
      <c r="D40" s="13">
        <v>3090229</v>
      </c>
      <c r="E40" s="13"/>
      <c r="F40" s="14">
        <v>61.6</v>
      </c>
      <c r="G40" s="19">
        <v>83.06</v>
      </c>
      <c r="H40" s="15">
        <f>F40*0.3+G40*0.7</f>
        <v>76.622</v>
      </c>
      <c r="I40" s="11"/>
    </row>
    <row r="41" s="1" customFormat="1" customHeight="1" spans="1:9">
      <c r="A41" s="11" t="s">
        <v>77</v>
      </c>
      <c r="B41" s="11" t="s">
        <v>78</v>
      </c>
      <c r="C41" s="18">
        <v>1</v>
      </c>
      <c r="D41" s="13">
        <v>3100230</v>
      </c>
      <c r="E41" s="13" t="s">
        <v>79</v>
      </c>
      <c r="F41" s="14">
        <v>34.4</v>
      </c>
      <c r="G41" s="19">
        <v>60</v>
      </c>
      <c r="H41" s="15">
        <f>F41*0.3+G41*0.7</f>
        <v>52.32</v>
      </c>
      <c r="I41" s="11" t="s">
        <v>14</v>
      </c>
    </row>
    <row r="42" s="1" customFormat="1" customHeight="1" spans="1:9">
      <c r="A42" s="11" t="s">
        <v>80</v>
      </c>
      <c r="B42" s="11" t="s">
        <v>78</v>
      </c>
      <c r="C42" s="18"/>
      <c r="D42" s="13">
        <v>3100301</v>
      </c>
      <c r="E42" s="13"/>
      <c r="F42" s="14">
        <v>34.8</v>
      </c>
      <c r="G42" s="19">
        <v>50</v>
      </c>
      <c r="H42" s="15">
        <f>F42*0.3+G42*0.7</f>
        <v>45.44</v>
      </c>
      <c r="I42" s="11"/>
    </row>
    <row r="43" s="1" customFormat="1" customHeight="1" spans="1:9">
      <c r="A43" s="11" t="s">
        <v>81</v>
      </c>
      <c r="B43" s="11" t="s">
        <v>82</v>
      </c>
      <c r="C43" s="18">
        <v>1</v>
      </c>
      <c r="D43" s="13">
        <v>3120302</v>
      </c>
      <c r="E43" s="13" t="s">
        <v>83</v>
      </c>
      <c r="F43" s="14">
        <v>46</v>
      </c>
      <c r="G43" s="14">
        <v>68.17</v>
      </c>
      <c r="H43" s="15">
        <f>F43*0.3+G43*0.7</f>
        <v>61.519</v>
      </c>
      <c r="I43" s="14" t="s">
        <v>14</v>
      </c>
    </row>
    <row r="44" s="1" customFormat="1" customHeight="1" spans="1:9">
      <c r="A44" s="11" t="s">
        <v>84</v>
      </c>
      <c r="B44" s="11" t="s">
        <v>82</v>
      </c>
      <c r="C44" s="18"/>
      <c r="D44" s="13">
        <v>3120303</v>
      </c>
      <c r="E44" s="13"/>
      <c r="F44" s="14">
        <v>37.8</v>
      </c>
      <c r="G44" s="14" t="s">
        <v>85</v>
      </c>
      <c r="H44" s="15"/>
      <c r="I44" s="14"/>
    </row>
    <row r="45" s="1" customFormat="1" customHeight="1" spans="1:9">
      <c r="A45" s="11" t="s">
        <v>86</v>
      </c>
      <c r="B45" s="11" t="s">
        <v>87</v>
      </c>
      <c r="C45" s="18">
        <v>1</v>
      </c>
      <c r="D45" s="13">
        <v>3130305</v>
      </c>
      <c r="E45" s="13" t="s">
        <v>88</v>
      </c>
      <c r="F45" s="14">
        <v>58.4</v>
      </c>
      <c r="G45" s="14">
        <v>61.78</v>
      </c>
      <c r="H45" s="15">
        <f t="shared" ref="H45:H47" si="5">F45*0.3+G45*0.7</f>
        <v>60.766</v>
      </c>
      <c r="I45" s="14" t="s">
        <v>14</v>
      </c>
    </row>
    <row r="46" s="1" customFormat="1" customHeight="1" spans="1:9">
      <c r="A46" s="11" t="s">
        <v>89</v>
      </c>
      <c r="B46" s="11" t="s">
        <v>87</v>
      </c>
      <c r="C46" s="18"/>
      <c r="D46" s="13">
        <v>3130306</v>
      </c>
      <c r="E46" s="13"/>
      <c r="F46" s="14">
        <v>54</v>
      </c>
      <c r="G46" s="14">
        <v>58.8</v>
      </c>
      <c r="H46" s="15">
        <f>F46*0.3+G46*0.7</f>
        <v>57.36</v>
      </c>
      <c r="I46" s="14"/>
    </row>
    <row r="47" s="1" customFormat="1" customHeight="1" spans="1:9">
      <c r="A47" s="11" t="s">
        <v>90</v>
      </c>
      <c r="B47" s="11" t="s">
        <v>91</v>
      </c>
      <c r="C47" s="18">
        <v>1</v>
      </c>
      <c r="D47" s="13">
        <v>3150308</v>
      </c>
      <c r="E47" s="13" t="s">
        <v>92</v>
      </c>
      <c r="F47" s="14">
        <v>72.4</v>
      </c>
      <c r="G47" s="14">
        <v>91.5</v>
      </c>
      <c r="H47" s="15">
        <f>F47*0.3+G47*0.7</f>
        <v>85.77</v>
      </c>
      <c r="I47" s="14" t="s">
        <v>14</v>
      </c>
    </row>
    <row r="48" s="1" customFormat="1" customHeight="1" spans="1:9">
      <c r="A48" s="11" t="s">
        <v>93</v>
      </c>
      <c r="B48" s="11" t="s">
        <v>91</v>
      </c>
      <c r="C48" s="18"/>
      <c r="D48" s="13">
        <v>3150309</v>
      </c>
      <c r="E48" s="13" t="s">
        <v>94</v>
      </c>
      <c r="F48" s="14">
        <v>67.6</v>
      </c>
      <c r="G48" s="14" t="s">
        <v>19</v>
      </c>
      <c r="H48" s="15"/>
      <c r="I48" s="14"/>
    </row>
    <row r="49" s="1" customFormat="1" customHeight="1" spans="1:9">
      <c r="A49" s="11" t="s">
        <v>95</v>
      </c>
      <c r="B49" s="11" t="s">
        <v>96</v>
      </c>
      <c r="C49" s="18">
        <v>1</v>
      </c>
      <c r="D49" s="13">
        <v>3160310</v>
      </c>
      <c r="E49" s="13" t="s">
        <v>97</v>
      </c>
      <c r="F49" s="14">
        <v>55.2</v>
      </c>
      <c r="G49" s="14">
        <v>88.3</v>
      </c>
      <c r="H49" s="15">
        <f>F49*0.3+G49*0.7</f>
        <v>78.37</v>
      </c>
      <c r="I49" s="14" t="s">
        <v>14</v>
      </c>
    </row>
    <row r="50" s="1" customFormat="1" customHeight="1" spans="1:9">
      <c r="A50" s="11" t="s">
        <v>98</v>
      </c>
      <c r="B50" s="11" t="s">
        <v>96</v>
      </c>
      <c r="C50" s="18"/>
      <c r="D50" s="13">
        <v>3160311</v>
      </c>
      <c r="E50" s="13"/>
      <c r="F50" s="14">
        <v>55.6</v>
      </c>
      <c r="G50" s="14">
        <v>87.19</v>
      </c>
      <c r="H50" s="15">
        <f>F50*0.3+G50*0.7</f>
        <v>77.713</v>
      </c>
      <c r="I50" s="14"/>
    </row>
    <row r="51" s="1" customFormat="1" customHeight="1" spans="1:9">
      <c r="A51" s="11" t="s">
        <v>99</v>
      </c>
      <c r="B51" s="11" t="s">
        <v>100</v>
      </c>
      <c r="C51" s="18">
        <v>3</v>
      </c>
      <c r="D51" s="13">
        <v>3180313</v>
      </c>
      <c r="E51" s="13"/>
      <c r="F51" s="14">
        <v>58.6</v>
      </c>
      <c r="G51" s="19">
        <v>70</v>
      </c>
      <c r="H51" s="15">
        <f t="shared" ref="H51:H55" si="6">F51*0.3+G51*0.7</f>
        <v>66.58</v>
      </c>
      <c r="I51" s="11"/>
    </row>
    <row r="52" s="1" customFormat="1" customHeight="1" spans="1:9">
      <c r="A52" s="11" t="s">
        <v>101</v>
      </c>
      <c r="B52" s="11" t="s">
        <v>100</v>
      </c>
      <c r="C52" s="18"/>
      <c r="D52" s="13">
        <v>3180314</v>
      </c>
      <c r="E52" s="13" t="s">
        <v>102</v>
      </c>
      <c r="F52" s="14">
        <v>62.4</v>
      </c>
      <c r="G52" s="19">
        <v>77.1</v>
      </c>
      <c r="H52" s="15">
        <f>F52*0.3+G52*0.7</f>
        <v>72.69</v>
      </c>
      <c r="I52" s="11" t="s">
        <v>14</v>
      </c>
    </row>
    <row r="53" s="1" customFormat="1" customHeight="1" spans="1:9">
      <c r="A53" s="11" t="s">
        <v>103</v>
      </c>
      <c r="B53" s="11" t="s">
        <v>100</v>
      </c>
      <c r="C53" s="18"/>
      <c r="D53" s="13">
        <v>3180316</v>
      </c>
      <c r="E53" s="13"/>
      <c r="F53" s="14">
        <v>63.8</v>
      </c>
      <c r="G53" s="19">
        <v>64.9</v>
      </c>
      <c r="H53" s="15">
        <f>F53*0.3+G53*0.7</f>
        <v>64.57</v>
      </c>
      <c r="I53" s="11"/>
    </row>
    <row r="54" s="1" customFormat="1" customHeight="1" spans="1:9">
      <c r="A54" s="11" t="s">
        <v>104</v>
      </c>
      <c r="B54" s="11" t="s">
        <v>100</v>
      </c>
      <c r="C54" s="18"/>
      <c r="D54" s="13">
        <v>3180317</v>
      </c>
      <c r="E54" s="13" t="s">
        <v>105</v>
      </c>
      <c r="F54" s="14">
        <v>58.6</v>
      </c>
      <c r="G54" s="19">
        <v>74.4</v>
      </c>
      <c r="H54" s="15">
        <f>F54*0.3+G54*0.7</f>
        <v>69.66</v>
      </c>
      <c r="I54" s="11" t="s">
        <v>14</v>
      </c>
    </row>
    <row r="55" s="1" customFormat="1" customHeight="1" spans="1:9">
      <c r="A55" s="11" t="s">
        <v>106</v>
      </c>
      <c r="B55" s="11" t="s">
        <v>100</v>
      </c>
      <c r="C55" s="18"/>
      <c r="D55" s="13">
        <v>3180320</v>
      </c>
      <c r="E55" s="13" t="s">
        <v>107</v>
      </c>
      <c r="F55" s="14">
        <v>61.6</v>
      </c>
      <c r="G55" s="19">
        <v>72.2</v>
      </c>
      <c r="H55" s="15">
        <f>F55*0.3+G55*0.7</f>
        <v>69.02</v>
      </c>
      <c r="I55" s="11" t="s">
        <v>14</v>
      </c>
    </row>
    <row r="56" s="1" customFormat="1" customHeight="1" spans="1:9">
      <c r="A56" s="11" t="s">
        <v>108</v>
      </c>
      <c r="B56" s="11" t="s">
        <v>100</v>
      </c>
      <c r="C56" s="18"/>
      <c r="D56" s="13">
        <v>3180321</v>
      </c>
      <c r="E56" s="13"/>
      <c r="F56" s="14">
        <v>68</v>
      </c>
      <c r="G56" s="19" t="s">
        <v>19</v>
      </c>
      <c r="H56" s="15"/>
      <c r="I56" s="11"/>
    </row>
    <row r="57" s="1" customFormat="1" customHeight="1" spans="1:9">
      <c r="A57" s="11" t="s">
        <v>109</v>
      </c>
      <c r="B57" s="11" t="s">
        <v>110</v>
      </c>
      <c r="C57" s="18">
        <v>1</v>
      </c>
      <c r="D57" s="13">
        <v>3190324</v>
      </c>
      <c r="E57" s="13" t="s">
        <v>111</v>
      </c>
      <c r="F57" s="14">
        <v>71.6</v>
      </c>
      <c r="G57" s="19">
        <v>85.18</v>
      </c>
      <c r="H57" s="15">
        <f t="shared" ref="H57:H62" si="7">F57*0.3+G57*0.7</f>
        <v>81.106</v>
      </c>
      <c r="I57" s="11" t="s">
        <v>14</v>
      </c>
    </row>
    <row r="58" s="1" customFormat="1" customHeight="1" spans="1:9">
      <c r="A58" s="11" t="s">
        <v>112</v>
      </c>
      <c r="B58" s="11" t="s">
        <v>110</v>
      </c>
      <c r="C58" s="18"/>
      <c r="D58" s="13">
        <v>3190325</v>
      </c>
      <c r="E58" s="13"/>
      <c r="F58" s="14">
        <v>59.2</v>
      </c>
      <c r="G58" s="19">
        <v>75.93</v>
      </c>
      <c r="H58" s="15">
        <f>F58*0.3+G58*0.7</f>
        <v>70.911</v>
      </c>
      <c r="I58" s="11"/>
    </row>
    <row r="59" s="1" customFormat="1" customHeight="1" spans="1:9">
      <c r="A59" s="11" t="s">
        <v>113</v>
      </c>
      <c r="B59" s="11" t="s">
        <v>114</v>
      </c>
      <c r="C59" s="18">
        <v>3</v>
      </c>
      <c r="D59" s="13">
        <v>3200326</v>
      </c>
      <c r="E59" s="13" t="s">
        <v>115</v>
      </c>
      <c r="F59" s="14">
        <v>62.6</v>
      </c>
      <c r="G59" s="19">
        <v>85.7</v>
      </c>
      <c r="H59" s="15">
        <f>F59*0.3+G59*0.7</f>
        <v>78.77</v>
      </c>
      <c r="I59" s="11" t="s">
        <v>14</v>
      </c>
    </row>
    <row r="60" s="1" customFormat="1" customHeight="1" spans="1:9">
      <c r="A60" s="11" t="s">
        <v>116</v>
      </c>
      <c r="B60" s="11" t="s">
        <v>114</v>
      </c>
      <c r="C60" s="18"/>
      <c r="D60" s="13">
        <v>3200327</v>
      </c>
      <c r="E60" s="13" t="s">
        <v>117</v>
      </c>
      <c r="F60" s="14">
        <v>57.6</v>
      </c>
      <c r="G60" s="19">
        <v>86.8</v>
      </c>
      <c r="H60" s="15">
        <f>F60*0.3+G60*0.7</f>
        <v>78.04</v>
      </c>
      <c r="I60" s="11" t="s">
        <v>14</v>
      </c>
    </row>
    <row r="61" s="1" customFormat="1" customHeight="1" spans="1:9">
      <c r="A61" s="11" t="s">
        <v>118</v>
      </c>
      <c r="B61" s="11" t="s">
        <v>114</v>
      </c>
      <c r="C61" s="18"/>
      <c r="D61" s="13">
        <v>3200328</v>
      </c>
      <c r="E61" s="13"/>
      <c r="F61" s="14">
        <v>43.4</v>
      </c>
      <c r="G61" s="19">
        <v>87.7</v>
      </c>
      <c r="H61" s="15">
        <f>F61*0.3+G61*0.7</f>
        <v>74.41</v>
      </c>
      <c r="I61" s="11"/>
    </row>
    <row r="62" s="1" customFormat="1" customHeight="1" spans="1:9">
      <c r="A62" s="11" t="s">
        <v>119</v>
      </c>
      <c r="B62" s="11" t="s">
        <v>114</v>
      </c>
      <c r="C62" s="18"/>
      <c r="D62" s="13">
        <v>3200329</v>
      </c>
      <c r="E62" s="13" t="s">
        <v>120</v>
      </c>
      <c r="F62" s="14">
        <v>66.4</v>
      </c>
      <c r="G62" s="19">
        <v>79.6</v>
      </c>
      <c r="H62" s="15">
        <f>F62*0.3+G62*0.7</f>
        <v>75.64</v>
      </c>
      <c r="I62" s="11" t="s">
        <v>14</v>
      </c>
    </row>
    <row r="63" s="1" customFormat="1" customHeight="1" spans="1:9">
      <c r="A63" s="11" t="s">
        <v>121</v>
      </c>
      <c r="B63" s="11" t="s">
        <v>114</v>
      </c>
      <c r="C63" s="18"/>
      <c r="D63" s="13">
        <v>3200330</v>
      </c>
      <c r="E63" s="13"/>
      <c r="F63" s="14">
        <v>54</v>
      </c>
      <c r="G63" s="19" t="s">
        <v>85</v>
      </c>
      <c r="H63" s="15"/>
      <c r="I63" s="11"/>
    </row>
    <row r="64" s="1" customFormat="1" customHeight="1" spans="1:9">
      <c r="A64" s="11" t="s">
        <v>122</v>
      </c>
      <c r="B64" s="11" t="s">
        <v>114</v>
      </c>
      <c r="C64" s="18"/>
      <c r="D64" s="13">
        <v>3200402</v>
      </c>
      <c r="E64" s="13"/>
      <c r="F64" s="14">
        <v>56.4</v>
      </c>
      <c r="G64" s="19" t="s">
        <v>85</v>
      </c>
      <c r="H64" s="15"/>
      <c r="I64" s="11"/>
    </row>
    <row r="65" s="1" customFormat="1" customHeight="1" spans="1:9">
      <c r="A65" s="11" t="s">
        <v>123</v>
      </c>
      <c r="B65" s="11" t="s">
        <v>124</v>
      </c>
      <c r="C65" s="18">
        <v>1</v>
      </c>
      <c r="D65" s="13">
        <v>3210403</v>
      </c>
      <c r="E65" s="13" t="s">
        <v>125</v>
      </c>
      <c r="F65" s="14">
        <v>54.8</v>
      </c>
      <c r="G65" s="19">
        <v>53.72</v>
      </c>
      <c r="H65" s="15">
        <f t="shared" ref="H65:H90" si="8">F65*0.3+G65*0.7</f>
        <v>54.044</v>
      </c>
      <c r="I65" s="11" t="s">
        <v>14</v>
      </c>
    </row>
    <row r="66" s="1" customFormat="1" customHeight="1" spans="1:9">
      <c r="A66" s="11" t="s">
        <v>126</v>
      </c>
      <c r="B66" s="11" t="s">
        <v>124</v>
      </c>
      <c r="C66" s="18"/>
      <c r="D66" s="13">
        <v>3210404</v>
      </c>
      <c r="E66" s="13"/>
      <c r="F66" s="14">
        <v>31.4</v>
      </c>
      <c r="G66" s="19">
        <v>53.48</v>
      </c>
      <c r="H66" s="15">
        <f>F66*0.3+G66*0.7</f>
        <v>46.856</v>
      </c>
      <c r="I66" s="11"/>
    </row>
    <row r="67" s="1" customFormat="1" customHeight="1" spans="1:9">
      <c r="A67" s="11" t="s">
        <v>127</v>
      </c>
      <c r="B67" s="11" t="s">
        <v>128</v>
      </c>
      <c r="C67" s="18">
        <v>1</v>
      </c>
      <c r="D67" s="13">
        <v>3220405</v>
      </c>
      <c r="E67" s="13" t="s">
        <v>129</v>
      </c>
      <c r="F67" s="14">
        <v>62.6</v>
      </c>
      <c r="G67" s="19">
        <v>58.36</v>
      </c>
      <c r="H67" s="15">
        <f>F67*0.3+G67*0.7</f>
        <v>59.632</v>
      </c>
      <c r="I67" s="11" t="s">
        <v>14</v>
      </c>
    </row>
    <row r="68" s="1" customFormat="1" customHeight="1" spans="1:9">
      <c r="A68" s="11" t="s">
        <v>130</v>
      </c>
      <c r="B68" s="11" t="s">
        <v>128</v>
      </c>
      <c r="C68" s="18"/>
      <c r="D68" s="13">
        <v>3220407</v>
      </c>
      <c r="E68" s="13"/>
      <c r="F68" s="14">
        <v>51.4</v>
      </c>
      <c r="G68" s="19">
        <v>54.2</v>
      </c>
      <c r="H68" s="15">
        <f>F68*0.3+G68*0.7</f>
        <v>53.36</v>
      </c>
      <c r="I68" s="11"/>
    </row>
    <row r="69" s="1" customFormat="1" customHeight="1" spans="1:9">
      <c r="A69" s="11" t="s">
        <v>131</v>
      </c>
      <c r="B69" s="11" t="s">
        <v>132</v>
      </c>
      <c r="C69" s="18">
        <v>1</v>
      </c>
      <c r="D69" s="13">
        <v>3230409</v>
      </c>
      <c r="E69" s="13" t="s">
        <v>133</v>
      </c>
      <c r="F69" s="14">
        <v>45.6</v>
      </c>
      <c r="G69" s="19">
        <v>90</v>
      </c>
      <c r="H69" s="15">
        <f>F69*0.3+G69*0.7</f>
        <v>76.68</v>
      </c>
      <c r="I69" s="11" t="s">
        <v>14</v>
      </c>
    </row>
    <row r="70" s="1" customFormat="1" customHeight="1" spans="1:9">
      <c r="A70" s="11" t="s">
        <v>134</v>
      </c>
      <c r="B70" s="11" t="s">
        <v>132</v>
      </c>
      <c r="C70" s="18"/>
      <c r="D70" s="13">
        <v>3230410</v>
      </c>
      <c r="E70" s="13"/>
      <c r="F70" s="14">
        <v>53.8</v>
      </c>
      <c r="G70" s="19">
        <v>82</v>
      </c>
      <c r="H70" s="15">
        <f>F70*0.3+G70*0.7</f>
        <v>73.54</v>
      </c>
      <c r="I70" s="11"/>
    </row>
    <row r="71" s="1" customFormat="1" customHeight="1" spans="1:9">
      <c r="A71" s="11" t="s">
        <v>135</v>
      </c>
      <c r="B71" s="11" t="s">
        <v>136</v>
      </c>
      <c r="C71" s="18">
        <v>3</v>
      </c>
      <c r="D71" s="13">
        <v>3240415</v>
      </c>
      <c r="E71" s="13"/>
      <c r="F71" s="14">
        <v>62.8</v>
      </c>
      <c r="G71" s="19">
        <v>77.21</v>
      </c>
      <c r="H71" s="15">
        <f>F71*0.3+G71*0.7</f>
        <v>72.887</v>
      </c>
      <c r="I71" s="11"/>
    </row>
    <row r="72" s="1" customFormat="1" customHeight="1" spans="1:9">
      <c r="A72" s="11" t="s">
        <v>137</v>
      </c>
      <c r="B72" s="11" t="s">
        <v>136</v>
      </c>
      <c r="C72" s="18"/>
      <c r="D72" s="13">
        <v>3240416</v>
      </c>
      <c r="E72" s="13" t="s">
        <v>138</v>
      </c>
      <c r="F72" s="14">
        <v>61.6</v>
      </c>
      <c r="G72" s="19">
        <v>80.46</v>
      </c>
      <c r="H72" s="15">
        <f>F72*0.3+G72*0.7</f>
        <v>74.802</v>
      </c>
      <c r="I72" s="11" t="s">
        <v>14</v>
      </c>
    </row>
    <row r="73" s="1" customFormat="1" customHeight="1" spans="1:9">
      <c r="A73" s="11" t="s">
        <v>139</v>
      </c>
      <c r="B73" s="11" t="s">
        <v>136</v>
      </c>
      <c r="C73" s="18"/>
      <c r="D73" s="13">
        <v>3240417</v>
      </c>
      <c r="E73" s="13"/>
      <c r="F73" s="14">
        <v>59</v>
      </c>
      <c r="G73" s="19">
        <v>79.5</v>
      </c>
      <c r="H73" s="15">
        <f>F73*0.3+G73*0.7</f>
        <v>73.35</v>
      </c>
      <c r="I73" s="11"/>
    </row>
    <row r="74" s="1" customFormat="1" customHeight="1" spans="1:9">
      <c r="A74" s="11" t="s">
        <v>140</v>
      </c>
      <c r="B74" s="11" t="s">
        <v>136</v>
      </c>
      <c r="C74" s="18"/>
      <c r="D74" s="13">
        <v>3240422</v>
      </c>
      <c r="E74" s="13" t="s">
        <v>141</v>
      </c>
      <c r="F74" s="14">
        <v>64.4</v>
      </c>
      <c r="G74" s="19">
        <v>82.17</v>
      </c>
      <c r="H74" s="15">
        <f>F74*0.3+G74*0.7</f>
        <v>76.839</v>
      </c>
      <c r="I74" s="11" t="s">
        <v>14</v>
      </c>
    </row>
    <row r="75" s="1" customFormat="1" customHeight="1" spans="1:9">
      <c r="A75" s="11" t="s">
        <v>142</v>
      </c>
      <c r="B75" s="11" t="s">
        <v>136</v>
      </c>
      <c r="C75" s="18"/>
      <c r="D75" s="13">
        <v>3240428</v>
      </c>
      <c r="E75" s="13"/>
      <c r="F75" s="14">
        <v>60.8</v>
      </c>
      <c r="G75" s="19">
        <v>77.06</v>
      </c>
      <c r="H75" s="15">
        <f>F75*0.3+G75*0.7</f>
        <v>72.182</v>
      </c>
      <c r="I75" s="11"/>
    </row>
    <row r="76" s="1" customFormat="1" customHeight="1" spans="1:9">
      <c r="A76" s="11" t="s">
        <v>143</v>
      </c>
      <c r="B76" s="11" t="s">
        <v>136</v>
      </c>
      <c r="C76" s="18"/>
      <c r="D76" s="13">
        <v>3240501</v>
      </c>
      <c r="E76" s="13" t="s">
        <v>144</v>
      </c>
      <c r="F76" s="14">
        <v>75.2</v>
      </c>
      <c r="G76" s="19">
        <v>85.91</v>
      </c>
      <c r="H76" s="15">
        <f>F76*0.3+G76*0.7</f>
        <v>82.697</v>
      </c>
      <c r="I76" s="11" t="s">
        <v>14</v>
      </c>
    </row>
    <row r="77" s="1" customFormat="1" customHeight="1" spans="1:9">
      <c r="A77" s="11" t="s">
        <v>145</v>
      </c>
      <c r="B77" s="11" t="s">
        <v>146</v>
      </c>
      <c r="C77" s="18">
        <v>1</v>
      </c>
      <c r="D77" s="13">
        <v>3250506</v>
      </c>
      <c r="E77" s="13" t="s">
        <v>147</v>
      </c>
      <c r="F77" s="14">
        <v>71.8</v>
      </c>
      <c r="G77" s="19">
        <v>83.97</v>
      </c>
      <c r="H77" s="15">
        <f>F77*0.3+G77*0.7</f>
        <v>80.319</v>
      </c>
      <c r="I77" s="11" t="s">
        <v>14</v>
      </c>
    </row>
    <row r="78" s="1" customFormat="1" customHeight="1" spans="1:9">
      <c r="A78" s="11" t="s">
        <v>148</v>
      </c>
      <c r="B78" s="11" t="s">
        <v>146</v>
      </c>
      <c r="C78" s="18"/>
      <c r="D78" s="13">
        <v>3250512</v>
      </c>
      <c r="E78" s="13"/>
      <c r="F78" s="14">
        <v>62.4</v>
      </c>
      <c r="G78" s="19">
        <v>73.9</v>
      </c>
      <c r="H78" s="15">
        <f>F78*0.3+G78*0.7</f>
        <v>70.45</v>
      </c>
      <c r="I78" s="11"/>
    </row>
    <row r="79" s="1" customFormat="1" customHeight="1" spans="1:9">
      <c r="A79" s="11" t="s">
        <v>149</v>
      </c>
      <c r="B79" s="13" t="s">
        <v>150</v>
      </c>
      <c r="C79" s="13">
        <v>1</v>
      </c>
      <c r="D79" s="13">
        <v>3270514</v>
      </c>
      <c r="E79" s="13" t="s">
        <v>151</v>
      </c>
      <c r="F79" s="13">
        <v>54.2</v>
      </c>
      <c r="G79" s="13">
        <v>86.75</v>
      </c>
      <c r="H79" s="20">
        <f>F79*0.3+G79*0.7</f>
        <v>76.985</v>
      </c>
      <c r="I79" s="13" t="s">
        <v>14</v>
      </c>
    </row>
    <row r="80" s="1" customFormat="1" customHeight="1" spans="1:9">
      <c r="A80" s="11" t="s">
        <v>152</v>
      </c>
      <c r="B80" s="13" t="s">
        <v>150</v>
      </c>
      <c r="C80" s="13"/>
      <c r="D80" s="13">
        <v>3270515</v>
      </c>
      <c r="E80" s="13"/>
      <c r="F80" s="13">
        <v>27.4</v>
      </c>
      <c r="G80" s="13">
        <v>73.75</v>
      </c>
      <c r="H80" s="20">
        <f>F80*0.3+G80*0.7</f>
        <v>59.845</v>
      </c>
      <c r="I80" s="13"/>
    </row>
    <row r="81" s="1" customFormat="1" customHeight="1" spans="1:9">
      <c r="A81" s="11" t="s">
        <v>153</v>
      </c>
      <c r="B81" s="13" t="s">
        <v>154</v>
      </c>
      <c r="C81" s="13">
        <v>1</v>
      </c>
      <c r="D81" s="13">
        <v>3280518</v>
      </c>
      <c r="E81" s="13" t="s">
        <v>155</v>
      </c>
      <c r="F81" s="13">
        <v>64.8</v>
      </c>
      <c r="G81" s="13">
        <v>74.34</v>
      </c>
      <c r="H81" s="20">
        <f>F81*0.3+G81*0.7</f>
        <v>71.478</v>
      </c>
      <c r="I81" s="13" t="s">
        <v>14</v>
      </c>
    </row>
    <row r="82" s="1" customFormat="1" customHeight="1" spans="1:9">
      <c r="A82" s="11" t="s">
        <v>156</v>
      </c>
      <c r="B82" s="13" t="s">
        <v>154</v>
      </c>
      <c r="C82" s="13"/>
      <c r="D82" s="13">
        <v>3280520</v>
      </c>
      <c r="E82" s="13"/>
      <c r="F82" s="13">
        <v>62</v>
      </c>
      <c r="G82" s="13">
        <v>70.67</v>
      </c>
      <c r="H82" s="20">
        <f>F82*0.3+G82*0.7</f>
        <v>68.069</v>
      </c>
      <c r="I82" s="13"/>
    </row>
    <row r="83" s="1" customFormat="1" customHeight="1" spans="1:9">
      <c r="A83" s="11" t="s">
        <v>157</v>
      </c>
      <c r="B83" s="11" t="s">
        <v>158</v>
      </c>
      <c r="C83" s="18">
        <v>1</v>
      </c>
      <c r="D83" s="13">
        <v>3290521</v>
      </c>
      <c r="E83" s="13" t="s">
        <v>159</v>
      </c>
      <c r="F83" s="14">
        <v>76</v>
      </c>
      <c r="G83" s="19">
        <v>87.44</v>
      </c>
      <c r="H83" s="15">
        <f>F83*0.3+G83*0.7</f>
        <v>84.008</v>
      </c>
      <c r="I83" s="11" t="s">
        <v>14</v>
      </c>
    </row>
    <row r="84" s="1" customFormat="1" customHeight="1" spans="1:9">
      <c r="A84" s="11" t="s">
        <v>160</v>
      </c>
      <c r="B84" s="11" t="s">
        <v>158</v>
      </c>
      <c r="C84" s="18"/>
      <c r="D84" s="13">
        <v>3290525</v>
      </c>
      <c r="E84" s="13"/>
      <c r="F84" s="14">
        <v>72.6</v>
      </c>
      <c r="G84" s="19">
        <v>82.9</v>
      </c>
      <c r="H84" s="15">
        <f>F84*0.3+G84*0.7</f>
        <v>79.81</v>
      </c>
      <c r="I84" s="11"/>
    </row>
    <row r="85" s="1" customFormat="1" customHeight="1" spans="1:9">
      <c r="A85" s="11" t="s">
        <v>161</v>
      </c>
      <c r="B85" s="11" t="s">
        <v>162</v>
      </c>
      <c r="C85" s="18">
        <v>2</v>
      </c>
      <c r="D85" s="13">
        <v>3300529</v>
      </c>
      <c r="E85" s="13" t="s">
        <v>163</v>
      </c>
      <c r="F85" s="14">
        <v>56.6</v>
      </c>
      <c r="G85" s="19">
        <v>85.75</v>
      </c>
      <c r="H85" s="15">
        <f>F85*0.3+G85*0.7</f>
        <v>77.005</v>
      </c>
      <c r="I85" s="11" t="s">
        <v>14</v>
      </c>
    </row>
    <row r="86" s="1" customFormat="1" customHeight="1" spans="1:9">
      <c r="A86" s="11" t="s">
        <v>164</v>
      </c>
      <c r="B86" s="11" t="s">
        <v>162</v>
      </c>
      <c r="C86" s="18"/>
      <c r="D86" s="13">
        <v>3300601</v>
      </c>
      <c r="E86" s="13"/>
      <c r="F86" s="14">
        <v>54.4</v>
      </c>
      <c r="G86" s="19">
        <v>53.25</v>
      </c>
      <c r="H86" s="15">
        <f>F86*0.3+G86*0.7</f>
        <v>53.595</v>
      </c>
      <c r="I86" s="11"/>
    </row>
    <row r="87" s="1" customFormat="1" customHeight="1" spans="1:9">
      <c r="A87" s="11" t="s">
        <v>165</v>
      </c>
      <c r="B87" s="11" t="s">
        <v>162</v>
      </c>
      <c r="C87" s="18"/>
      <c r="D87" s="13">
        <v>3300602</v>
      </c>
      <c r="E87" s="13" t="s">
        <v>166</v>
      </c>
      <c r="F87" s="14">
        <v>52.6</v>
      </c>
      <c r="G87" s="19">
        <v>70</v>
      </c>
      <c r="H87" s="15">
        <f>F87*0.3+G87*0.7</f>
        <v>64.78</v>
      </c>
      <c r="I87" s="11" t="s">
        <v>14</v>
      </c>
    </row>
    <row r="88" s="1" customFormat="1" customHeight="1" spans="1:9">
      <c r="A88" s="11" t="s">
        <v>167</v>
      </c>
      <c r="B88" s="11" t="s">
        <v>162</v>
      </c>
      <c r="C88" s="18"/>
      <c r="D88" s="13">
        <v>3300603</v>
      </c>
      <c r="E88" s="13"/>
      <c r="F88" s="14">
        <v>55.6</v>
      </c>
      <c r="G88" s="19">
        <v>65.25</v>
      </c>
      <c r="H88" s="15">
        <f>F88*0.3+G88*0.7</f>
        <v>62.355</v>
      </c>
      <c r="I88" s="11"/>
    </row>
    <row r="89" s="1" customFormat="1" customHeight="1" spans="1:9">
      <c r="A89" s="11" t="s">
        <v>168</v>
      </c>
      <c r="B89" s="11" t="s">
        <v>169</v>
      </c>
      <c r="C89" s="18">
        <v>2</v>
      </c>
      <c r="D89" s="13">
        <v>3310604</v>
      </c>
      <c r="E89" s="13" t="s">
        <v>170</v>
      </c>
      <c r="F89" s="14">
        <v>58.6</v>
      </c>
      <c r="G89" s="19">
        <v>90</v>
      </c>
      <c r="H89" s="15">
        <f>F89*0.3+G89*0.7</f>
        <v>80.58</v>
      </c>
      <c r="I89" s="11" t="s">
        <v>14</v>
      </c>
    </row>
    <row r="90" s="1" customFormat="1" customHeight="1" spans="1:9">
      <c r="A90" s="11" t="s">
        <v>171</v>
      </c>
      <c r="B90" s="11" t="s">
        <v>169</v>
      </c>
      <c r="C90" s="18"/>
      <c r="D90" s="13">
        <v>3310605</v>
      </c>
      <c r="E90" s="13" t="s">
        <v>172</v>
      </c>
      <c r="F90" s="14">
        <v>69.2</v>
      </c>
      <c r="G90" s="19">
        <v>84.5</v>
      </c>
      <c r="H90" s="15">
        <f>F90*0.3+G90*0.7</f>
        <v>79.91</v>
      </c>
      <c r="I90" s="11" t="s">
        <v>14</v>
      </c>
    </row>
    <row r="91" s="1" customFormat="1" customHeight="1" spans="1:9">
      <c r="A91" s="11" t="s">
        <v>173</v>
      </c>
      <c r="B91" s="11" t="s">
        <v>169</v>
      </c>
      <c r="C91" s="18"/>
      <c r="D91" s="13">
        <v>3310606</v>
      </c>
      <c r="E91" s="13"/>
      <c r="F91" s="14">
        <v>66.2</v>
      </c>
      <c r="G91" s="19" t="s">
        <v>85</v>
      </c>
      <c r="H91" s="15"/>
      <c r="I91" s="11"/>
    </row>
    <row r="92" s="1" customFormat="1" customHeight="1" spans="1:9">
      <c r="A92" s="11" t="s">
        <v>174</v>
      </c>
      <c r="B92" s="11" t="s">
        <v>169</v>
      </c>
      <c r="C92" s="18"/>
      <c r="D92" s="13">
        <v>3310608</v>
      </c>
      <c r="E92" s="13"/>
      <c r="F92" s="14">
        <v>47.4</v>
      </c>
      <c r="G92" s="19" t="s">
        <v>85</v>
      </c>
      <c r="H92" s="15"/>
      <c r="I92" s="11"/>
    </row>
    <row r="93" s="1" customFormat="1" customHeight="1" spans="1:9">
      <c r="A93" s="11" t="s">
        <v>175</v>
      </c>
      <c r="B93" s="11" t="s">
        <v>176</v>
      </c>
      <c r="C93" s="18">
        <v>1</v>
      </c>
      <c r="D93" s="13">
        <v>3320609</v>
      </c>
      <c r="E93" s="13" t="s">
        <v>177</v>
      </c>
      <c r="F93" s="14">
        <v>67.4</v>
      </c>
      <c r="G93" s="19">
        <v>85.1</v>
      </c>
      <c r="H93" s="15">
        <f t="shared" ref="H93:H99" si="9">F93*0.3+G93*0.7</f>
        <v>79.79</v>
      </c>
      <c r="I93" s="11" t="s">
        <v>14</v>
      </c>
    </row>
    <row r="94" s="1" customFormat="1" customHeight="1" spans="1:9">
      <c r="A94" s="11" t="s">
        <v>178</v>
      </c>
      <c r="B94" s="11" t="s">
        <v>176</v>
      </c>
      <c r="C94" s="18"/>
      <c r="D94" s="13">
        <v>3320610</v>
      </c>
      <c r="E94" s="13"/>
      <c r="F94" s="14">
        <v>73.6</v>
      </c>
      <c r="G94" s="19" t="s">
        <v>19</v>
      </c>
      <c r="H94" s="15"/>
      <c r="I94" s="11"/>
    </row>
    <row r="95" s="1" customFormat="1" customHeight="1" spans="1:9">
      <c r="A95" s="11" t="s">
        <v>179</v>
      </c>
      <c r="B95" s="11" t="s">
        <v>180</v>
      </c>
      <c r="C95" s="18">
        <v>1</v>
      </c>
      <c r="D95" s="13">
        <v>3330611</v>
      </c>
      <c r="E95" s="13"/>
      <c r="F95" s="14">
        <v>57.6</v>
      </c>
      <c r="G95" s="19">
        <v>77.5</v>
      </c>
      <c r="H95" s="15">
        <f t="shared" ref="H95:H99" si="10">F95*0.3+G95*0.7</f>
        <v>71.53</v>
      </c>
      <c r="I95" s="11"/>
    </row>
    <row r="96" s="1" customFormat="1" customHeight="1" spans="1:9">
      <c r="A96" s="11" t="s">
        <v>181</v>
      </c>
      <c r="B96" s="11" t="s">
        <v>180</v>
      </c>
      <c r="C96" s="18"/>
      <c r="D96" s="13">
        <v>3330612</v>
      </c>
      <c r="E96" s="13" t="s">
        <v>182</v>
      </c>
      <c r="F96" s="14">
        <v>61.2</v>
      </c>
      <c r="G96" s="19">
        <v>81.6</v>
      </c>
      <c r="H96" s="15">
        <f>F96*0.3+G96*0.7</f>
        <v>75.48</v>
      </c>
      <c r="I96" s="11" t="s">
        <v>14</v>
      </c>
    </row>
    <row r="97" s="1" customFormat="1" customHeight="1" spans="1:9">
      <c r="A97" s="11" t="s">
        <v>183</v>
      </c>
      <c r="B97" s="11" t="s">
        <v>184</v>
      </c>
      <c r="C97" s="18">
        <v>1</v>
      </c>
      <c r="D97" s="13">
        <v>3340616</v>
      </c>
      <c r="E97" s="13"/>
      <c r="F97" s="14">
        <v>55.2</v>
      </c>
      <c r="G97" s="19">
        <v>43</v>
      </c>
      <c r="H97" s="15">
        <f>F97*0.3+G97*0.7</f>
        <v>46.66</v>
      </c>
      <c r="I97" s="11"/>
    </row>
    <row r="98" s="1" customFormat="1" customHeight="1" spans="1:9">
      <c r="A98" s="11" t="s">
        <v>185</v>
      </c>
      <c r="B98" s="11" t="s">
        <v>184</v>
      </c>
      <c r="C98" s="18"/>
      <c r="D98" s="13">
        <v>3340617</v>
      </c>
      <c r="E98" s="13" t="s">
        <v>186</v>
      </c>
      <c r="F98" s="14">
        <v>62.6</v>
      </c>
      <c r="G98" s="19">
        <v>67.69</v>
      </c>
      <c r="H98" s="15">
        <f>F98*0.3+G98*0.7</f>
        <v>66.163</v>
      </c>
      <c r="I98" s="11" t="s">
        <v>14</v>
      </c>
    </row>
    <row r="99" s="1" customFormat="1" customHeight="1" spans="1:9">
      <c r="A99" s="11" t="s">
        <v>187</v>
      </c>
      <c r="B99" s="11" t="s">
        <v>188</v>
      </c>
      <c r="C99" s="18">
        <v>1</v>
      </c>
      <c r="D99" s="13">
        <v>3350618</v>
      </c>
      <c r="E99" s="13" t="s">
        <v>189</v>
      </c>
      <c r="F99" s="14">
        <v>66.2</v>
      </c>
      <c r="G99" s="19">
        <v>71.2</v>
      </c>
      <c r="H99" s="15">
        <f>F99*0.3+G99*0.7</f>
        <v>69.7</v>
      </c>
      <c r="I99" s="11" t="s">
        <v>14</v>
      </c>
    </row>
    <row r="100" s="1" customFormat="1" customHeight="1" spans="1:9">
      <c r="A100" s="11" t="s">
        <v>190</v>
      </c>
      <c r="B100" s="11" t="s">
        <v>188</v>
      </c>
      <c r="C100" s="18"/>
      <c r="D100" s="13">
        <v>3350619</v>
      </c>
      <c r="E100" s="13"/>
      <c r="F100" s="14" t="s">
        <v>85</v>
      </c>
      <c r="G100" s="19"/>
      <c r="H100" s="15"/>
      <c r="I100" s="11"/>
    </row>
    <row r="101" s="1" customFormat="1" customHeight="1" spans="1:9">
      <c r="A101" s="11" t="s">
        <v>191</v>
      </c>
      <c r="B101" s="11" t="s">
        <v>192</v>
      </c>
      <c r="C101" s="18">
        <v>1</v>
      </c>
      <c r="D101" s="13">
        <v>3360620</v>
      </c>
      <c r="E101" s="13"/>
      <c r="F101" s="14">
        <v>64.6</v>
      </c>
      <c r="G101" s="19">
        <v>66.72</v>
      </c>
      <c r="H101" s="15">
        <f t="shared" ref="H101:H126" si="11">F101*0.3+G101*0.7</f>
        <v>66.084</v>
      </c>
      <c r="I101" s="11"/>
    </row>
    <row r="102" s="1" customFormat="1" customHeight="1" spans="1:9">
      <c r="A102" s="11" t="s">
        <v>193</v>
      </c>
      <c r="B102" s="11" t="s">
        <v>192</v>
      </c>
      <c r="C102" s="18"/>
      <c r="D102" s="13">
        <v>3360621</v>
      </c>
      <c r="E102" s="13" t="s">
        <v>194</v>
      </c>
      <c r="F102" s="14">
        <v>64.8</v>
      </c>
      <c r="G102" s="19">
        <v>72.86</v>
      </c>
      <c r="H102" s="15">
        <f>F102*0.3+G102*0.7</f>
        <v>70.442</v>
      </c>
      <c r="I102" s="11" t="s">
        <v>14</v>
      </c>
    </row>
    <row r="103" s="1" customFormat="1" customHeight="1" spans="1:9">
      <c r="A103" s="11" t="s">
        <v>195</v>
      </c>
      <c r="B103" s="11" t="s">
        <v>196</v>
      </c>
      <c r="C103" s="18">
        <v>2</v>
      </c>
      <c r="D103" s="13">
        <v>3370623</v>
      </c>
      <c r="E103" s="13" t="s">
        <v>197</v>
      </c>
      <c r="F103" s="14">
        <v>62.6</v>
      </c>
      <c r="G103" s="19">
        <v>69.34</v>
      </c>
      <c r="H103" s="15">
        <f>F103*0.3+G103*0.7</f>
        <v>67.318</v>
      </c>
      <c r="I103" s="11" t="s">
        <v>14</v>
      </c>
    </row>
    <row r="104" s="1" customFormat="1" customHeight="1" spans="1:9">
      <c r="A104" s="11" t="s">
        <v>198</v>
      </c>
      <c r="B104" s="11" t="s">
        <v>196</v>
      </c>
      <c r="C104" s="18"/>
      <c r="D104" s="13">
        <v>3370624</v>
      </c>
      <c r="E104" s="13" t="s">
        <v>199</v>
      </c>
      <c r="F104" s="14">
        <v>61.4</v>
      </c>
      <c r="G104" s="19">
        <v>70.78</v>
      </c>
      <c r="H104" s="15">
        <f>F104*0.3+G104*0.7</f>
        <v>67.966</v>
      </c>
      <c r="I104" s="11" t="s">
        <v>14</v>
      </c>
    </row>
    <row r="105" s="1" customFormat="1" customHeight="1" spans="1:9">
      <c r="A105" s="11" t="s">
        <v>200</v>
      </c>
      <c r="B105" s="11" t="s">
        <v>196</v>
      </c>
      <c r="C105" s="18"/>
      <c r="D105" s="13">
        <v>3370627</v>
      </c>
      <c r="E105" s="13"/>
      <c r="F105" s="14">
        <v>65.8</v>
      </c>
      <c r="G105" s="19">
        <v>63.08</v>
      </c>
      <c r="H105" s="15">
        <f>F105*0.3+G105*0.7</f>
        <v>63.896</v>
      </c>
      <c r="I105" s="11"/>
    </row>
    <row r="106" s="1" customFormat="1" customHeight="1" spans="1:9">
      <c r="A106" s="11" t="s">
        <v>201</v>
      </c>
      <c r="B106" s="11" t="s">
        <v>196</v>
      </c>
      <c r="C106" s="18"/>
      <c r="D106" s="13">
        <v>3370628</v>
      </c>
      <c r="E106" s="13"/>
      <c r="F106" s="14">
        <v>65.4</v>
      </c>
      <c r="G106" s="19">
        <v>61.46</v>
      </c>
      <c r="H106" s="15">
        <f>F106*0.3+G106*0.7</f>
        <v>62.642</v>
      </c>
      <c r="I106" s="11"/>
    </row>
    <row r="107" s="1" customFormat="1" customHeight="1" spans="1:9">
      <c r="A107" s="11" t="s">
        <v>202</v>
      </c>
      <c r="B107" s="11" t="s">
        <v>203</v>
      </c>
      <c r="C107" s="18">
        <v>1</v>
      </c>
      <c r="D107" s="13">
        <v>3380629</v>
      </c>
      <c r="E107" s="13" t="s">
        <v>204</v>
      </c>
      <c r="F107" s="14">
        <v>61.2</v>
      </c>
      <c r="G107" s="19">
        <v>81.78</v>
      </c>
      <c r="H107" s="15">
        <f>F107*0.3+G107*0.7</f>
        <v>75.606</v>
      </c>
      <c r="I107" s="11" t="s">
        <v>14</v>
      </c>
    </row>
    <row r="108" s="1" customFormat="1" customHeight="1" spans="1:9">
      <c r="A108" s="11" t="s">
        <v>205</v>
      </c>
      <c r="B108" s="11" t="s">
        <v>203</v>
      </c>
      <c r="C108" s="18"/>
      <c r="D108" s="13">
        <v>3380630</v>
      </c>
      <c r="E108" s="13"/>
      <c r="F108" s="14">
        <v>50.8</v>
      </c>
      <c r="G108" s="19">
        <v>84.98</v>
      </c>
      <c r="H108" s="15">
        <f>F108*0.3+G108*0.7</f>
        <v>74.726</v>
      </c>
      <c r="I108" s="11"/>
    </row>
    <row r="109" s="1" customFormat="1" customHeight="1" spans="1:9">
      <c r="A109" s="11" t="s">
        <v>206</v>
      </c>
      <c r="B109" s="11" t="s">
        <v>207</v>
      </c>
      <c r="C109" s="18">
        <v>1</v>
      </c>
      <c r="D109" s="13">
        <v>3390701</v>
      </c>
      <c r="E109" s="13" t="s">
        <v>208</v>
      </c>
      <c r="F109" s="14">
        <v>35</v>
      </c>
      <c r="G109" s="19">
        <v>78.54</v>
      </c>
      <c r="H109" s="15">
        <f>F109*0.3+G109*0.7</f>
        <v>65.478</v>
      </c>
      <c r="I109" s="11" t="s">
        <v>14</v>
      </c>
    </row>
    <row r="110" s="1" customFormat="1" customHeight="1" spans="1:9">
      <c r="A110" s="11" t="s">
        <v>209</v>
      </c>
      <c r="B110" s="11" t="s">
        <v>207</v>
      </c>
      <c r="C110" s="18"/>
      <c r="D110" s="13">
        <v>3390702</v>
      </c>
      <c r="E110" s="13"/>
      <c r="F110" s="14">
        <v>24</v>
      </c>
      <c r="G110" s="19">
        <v>46</v>
      </c>
      <c r="H110" s="15">
        <f>F110*0.3+G110*0.7</f>
        <v>39.4</v>
      </c>
      <c r="I110" s="11"/>
    </row>
    <row r="111" s="1" customFormat="1" customHeight="1" spans="1:9">
      <c r="A111" s="11" t="s">
        <v>210</v>
      </c>
      <c r="B111" s="11" t="s">
        <v>211</v>
      </c>
      <c r="C111" s="18">
        <v>2</v>
      </c>
      <c r="D111" s="13">
        <v>3400703</v>
      </c>
      <c r="E111" s="13" t="s">
        <v>212</v>
      </c>
      <c r="F111" s="14">
        <v>34</v>
      </c>
      <c r="G111" s="19">
        <v>86.6</v>
      </c>
      <c r="H111" s="15">
        <f>F111*0.3+G111*0.7</f>
        <v>70.82</v>
      </c>
      <c r="I111" s="11" t="s">
        <v>14</v>
      </c>
    </row>
    <row r="112" s="1" customFormat="1" customHeight="1" spans="1:9">
      <c r="A112" s="11" t="s">
        <v>213</v>
      </c>
      <c r="B112" s="11" t="s">
        <v>211</v>
      </c>
      <c r="C112" s="18"/>
      <c r="D112" s="13">
        <v>3400704</v>
      </c>
      <c r="E112" s="13" t="s">
        <v>214</v>
      </c>
      <c r="F112" s="14">
        <v>54.8</v>
      </c>
      <c r="G112" s="19">
        <v>87.26</v>
      </c>
      <c r="H112" s="15">
        <f>F112*0.3+G112*0.7</f>
        <v>77.522</v>
      </c>
      <c r="I112" s="11" t="s">
        <v>14</v>
      </c>
    </row>
    <row r="113" s="1" customFormat="1" customHeight="1" spans="1:9">
      <c r="A113" s="11" t="s">
        <v>215</v>
      </c>
      <c r="B113" s="11" t="s">
        <v>211</v>
      </c>
      <c r="C113" s="18"/>
      <c r="D113" s="13">
        <v>3400705</v>
      </c>
      <c r="E113" s="13"/>
      <c r="F113" s="14">
        <v>30.6</v>
      </c>
      <c r="G113" s="19">
        <v>50</v>
      </c>
      <c r="H113" s="15">
        <f>F113*0.3+G113*0.7</f>
        <v>44.18</v>
      </c>
      <c r="I113" s="11"/>
    </row>
    <row r="114" s="1" customFormat="1" customHeight="1" spans="1:9">
      <c r="A114" s="11" t="s">
        <v>216</v>
      </c>
      <c r="B114" s="11" t="s">
        <v>211</v>
      </c>
      <c r="C114" s="18"/>
      <c r="D114" s="13">
        <v>3400706</v>
      </c>
      <c r="E114" s="13"/>
      <c r="F114" s="14">
        <v>51.4</v>
      </c>
      <c r="G114" s="19">
        <v>57</v>
      </c>
      <c r="H114" s="15">
        <f>F114*0.3+G114*0.7</f>
        <v>55.32</v>
      </c>
      <c r="I114" s="11"/>
    </row>
    <row r="115" s="1" customFormat="1" customHeight="1" spans="1:9">
      <c r="A115" s="11" t="s">
        <v>217</v>
      </c>
      <c r="B115" s="11" t="s">
        <v>218</v>
      </c>
      <c r="C115" s="18">
        <v>4</v>
      </c>
      <c r="D115" s="13">
        <v>3410707</v>
      </c>
      <c r="E115" s="13"/>
      <c r="F115" s="14">
        <v>56.2</v>
      </c>
      <c r="G115" s="19">
        <v>75.32</v>
      </c>
      <c r="H115" s="15">
        <f>F115*0.3+G115*0.7</f>
        <v>69.584</v>
      </c>
      <c r="I115" s="11"/>
    </row>
    <row r="116" s="1" customFormat="1" customHeight="1" spans="1:9">
      <c r="A116" s="11" t="s">
        <v>219</v>
      </c>
      <c r="B116" s="11" t="s">
        <v>218</v>
      </c>
      <c r="C116" s="18"/>
      <c r="D116" s="13">
        <v>3410709</v>
      </c>
      <c r="E116" s="13" t="s">
        <v>220</v>
      </c>
      <c r="F116" s="14">
        <v>57.6</v>
      </c>
      <c r="G116" s="19">
        <v>88.42</v>
      </c>
      <c r="H116" s="15">
        <f>F116*0.3+G116*0.7</f>
        <v>79.174</v>
      </c>
      <c r="I116" s="11" t="s">
        <v>14</v>
      </c>
    </row>
    <row r="117" s="1" customFormat="1" customHeight="1" spans="1:9">
      <c r="A117" s="11" t="s">
        <v>221</v>
      </c>
      <c r="B117" s="11" t="s">
        <v>218</v>
      </c>
      <c r="C117" s="18"/>
      <c r="D117" s="13">
        <v>3410710</v>
      </c>
      <c r="E117" s="13"/>
      <c r="F117" s="14">
        <v>50.8</v>
      </c>
      <c r="G117" s="19">
        <v>78.38</v>
      </c>
      <c r="H117" s="15">
        <f>F117*0.3+G117*0.7</f>
        <v>70.106</v>
      </c>
      <c r="I117" s="11"/>
    </row>
    <row r="118" s="1" customFormat="1" customHeight="1" spans="1:9">
      <c r="A118" s="11" t="s">
        <v>222</v>
      </c>
      <c r="B118" s="11" t="s">
        <v>218</v>
      </c>
      <c r="C118" s="18"/>
      <c r="D118" s="13">
        <v>3410712</v>
      </c>
      <c r="E118" s="13"/>
      <c r="F118" s="14">
        <v>63.2</v>
      </c>
      <c r="G118" s="19">
        <v>71.84</v>
      </c>
      <c r="H118" s="15">
        <f>F118*0.3+G118*0.7</f>
        <v>69.248</v>
      </c>
      <c r="I118" s="11"/>
    </row>
    <row r="119" s="1" customFormat="1" customHeight="1" spans="1:9">
      <c r="A119" s="11" t="s">
        <v>223</v>
      </c>
      <c r="B119" s="11" t="s">
        <v>218</v>
      </c>
      <c r="C119" s="18"/>
      <c r="D119" s="13">
        <v>3410714</v>
      </c>
      <c r="E119" s="13"/>
      <c r="F119" s="14">
        <v>60</v>
      </c>
      <c r="G119" s="19">
        <v>75.66</v>
      </c>
      <c r="H119" s="15">
        <f>F119*0.3+G119*0.7</f>
        <v>70.962</v>
      </c>
      <c r="I119" s="11"/>
    </row>
    <row r="120" s="1" customFormat="1" customHeight="1" spans="1:9">
      <c r="A120" s="11" t="s">
        <v>224</v>
      </c>
      <c r="B120" s="11" t="s">
        <v>218</v>
      </c>
      <c r="C120" s="18"/>
      <c r="D120" s="13">
        <v>3410715</v>
      </c>
      <c r="E120" s="13" t="s">
        <v>225</v>
      </c>
      <c r="F120" s="14">
        <v>62.6</v>
      </c>
      <c r="G120" s="19">
        <v>79.6</v>
      </c>
      <c r="H120" s="15">
        <f>F120*0.3+G120*0.7</f>
        <v>74.5</v>
      </c>
      <c r="I120" s="11" t="s">
        <v>14</v>
      </c>
    </row>
    <row r="121" s="1" customFormat="1" customHeight="1" spans="1:9">
      <c r="A121" s="11" t="s">
        <v>226</v>
      </c>
      <c r="B121" s="11" t="s">
        <v>218</v>
      </c>
      <c r="C121" s="18"/>
      <c r="D121" s="13">
        <v>3410716</v>
      </c>
      <c r="E121" s="13" t="s">
        <v>227</v>
      </c>
      <c r="F121" s="14">
        <v>58</v>
      </c>
      <c r="G121" s="19">
        <v>86.13</v>
      </c>
      <c r="H121" s="15">
        <f>F121*0.3+G121*0.7</f>
        <v>77.691</v>
      </c>
      <c r="I121" s="11" t="s">
        <v>14</v>
      </c>
    </row>
    <row r="122" s="1" customFormat="1" customHeight="1" spans="1:9">
      <c r="A122" s="11" t="s">
        <v>228</v>
      </c>
      <c r="B122" s="11" t="s">
        <v>218</v>
      </c>
      <c r="C122" s="18"/>
      <c r="D122" s="13">
        <v>3410719</v>
      </c>
      <c r="E122" s="13" t="s">
        <v>229</v>
      </c>
      <c r="F122" s="14">
        <v>56.4</v>
      </c>
      <c r="G122" s="19">
        <v>80.12</v>
      </c>
      <c r="H122" s="15">
        <f>F122*0.3+G122*0.7</f>
        <v>73.004</v>
      </c>
      <c r="I122" s="11" t="s">
        <v>14</v>
      </c>
    </row>
    <row r="123" s="1" customFormat="1" customHeight="1" spans="1:9">
      <c r="A123" s="11" t="s">
        <v>230</v>
      </c>
      <c r="B123" s="11" t="s">
        <v>231</v>
      </c>
      <c r="C123" s="18">
        <v>2</v>
      </c>
      <c r="D123" s="13">
        <v>3420720</v>
      </c>
      <c r="E123" s="13"/>
      <c r="F123" s="14">
        <v>54.6</v>
      </c>
      <c r="G123" s="19">
        <v>76.81</v>
      </c>
      <c r="H123" s="15">
        <f>F123*0.3+G123*0.7</f>
        <v>70.147</v>
      </c>
      <c r="I123" s="11"/>
    </row>
    <row r="124" s="1" customFormat="1" customHeight="1" spans="1:9">
      <c r="A124" s="11" t="s">
        <v>232</v>
      </c>
      <c r="B124" s="11" t="s">
        <v>231</v>
      </c>
      <c r="C124" s="18"/>
      <c r="D124" s="13">
        <v>3420721</v>
      </c>
      <c r="E124" s="13" t="s">
        <v>233</v>
      </c>
      <c r="F124" s="14">
        <v>52.4</v>
      </c>
      <c r="G124" s="19">
        <v>78.87</v>
      </c>
      <c r="H124" s="15">
        <f>F124*0.3+G124*0.7</f>
        <v>70.929</v>
      </c>
      <c r="I124" s="11" t="s">
        <v>14</v>
      </c>
    </row>
    <row r="125" s="1" customFormat="1" customHeight="1" spans="1:9">
      <c r="A125" s="11" t="s">
        <v>234</v>
      </c>
      <c r="B125" s="11" t="s">
        <v>231</v>
      </c>
      <c r="C125" s="18"/>
      <c r="D125" s="13">
        <v>3420724</v>
      </c>
      <c r="E125" s="13"/>
      <c r="F125" s="14">
        <v>53</v>
      </c>
      <c r="G125" s="19">
        <v>70</v>
      </c>
      <c r="H125" s="15">
        <f>F125*0.3+G125*0.7</f>
        <v>64.9</v>
      </c>
      <c r="I125" s="11"/>
    </row>
    <row r="126" s="1" customFormat="1" customHeight="1" spans="1:9">
      <c r="A126" s="11" t="s">
        <v>235</v>
      </c>
      <c r="B126" s="11" t="s">
        <v>231</v>
      </c>
      <c r="C126" s="18"/>
      <c r="D126" s="13">
        <v>3420725</v>
      </c>
      <c r="E126" s="13" t="s">
        <v>236</v>
      </c>
      <c r="F126" s="14">
        <v>48.8</v>
      </c>
      <c r="G126" s="19">
        <v>81.28</v>
      </c>
      <c r="H126" s="15">
        <f>F126*0.3+G126*0.7</f>
        <v>71.536</v>
      </c>
      <c r="I126" s="11" t="s">
        <v>14</v>
      </c>
    </row>
    <row r="127" s="1" customFormat="1" customHeight="1" spans="6:8">
      <c r="F127" s="21"/>
      <c r="G127" s="21"/>
      <c r="H127" s="22"/>
    </row>
    <row r="128" s="1" customFormat="1" customHeight="1" spans="6:8">
      <c r="F128" s="21"/>
      <c r="G128" s="21"/>
      <c r="H128" s="22"/>
    </row>
    <row r="129" s="1" customFormat="1" customHeight="1" spans="6:8">
      <c r="F129" s="21"/>
      <c r="G129" s="21"/>
      <c r="H129" s="22"/>
    </row>
    <row r="130" s="1" customFormat="1" customHeight="1" spans="6:8">
      <c r="F130" s="21"/>
      <c r="G130" s="21"/>
      <c r="H130" s="22"/>
    </row>
    <row r="131" s="1" customFormat="1" customHeight="1" spans="6:8">
      <c r="F131" s="21"/>
      <c r="G131" s="21"/>
      <c r="H131" s="22"/>
    </row>
    <row r="132" s="1" customFormat="1" customHeight="1" spans="6:8">
      <c r="F132" s="21"/>
      <c r="G132" s="21"/>
      <c r="H132" s="22"/>
    </row>
    <row r="133" s="1" customFormat="1" customHeight="1" spans="6:8">
      <c r="F133" s="21"/>
      <c r="G133" s="21"/>
      <c r="H133" s="22"/>
    </row>
    <row r="134" s="1" customFormat="1" customHeight="1" spans="6:8">
      <c r="F134" s="21"/>
      <c r="G134" s="21"/>
      <c r="H134" s="22"/>
    </row>
    <row r="135" s="1" customFormat="1" customHeight="1" spans="6:8">
      <c r="F135" s="21"/>
      <c r="G135" s="21"/>
      <c r="H135" s="22"/>
    </row>
    <row r="136" s="1" customFormat="1" customHeight="1" spans="6:8">
      <c r="F136" s="21"/>
      <c r="G136" s="21"/>
      <c r="H136" s="22"/>
    </row>
    <row r="137" s="1" customFormat="1" customHeight="1" spans="6:8">
      <c r="F137" s="21"/>
      <c r="G137" s="21"/>
      <c r="H137" s="22"/>
    </row>
    <row r="138" s="1" customFormat="1" customHeight="1" spans="6:8">
      <c r="F138" s="21"/>
      <c r="G138" s="21"/>
      <c r="H138" s="22"/>
    </row>
    <row r="139" s="1" customFormat="1" customHeight="1" spans="6:8">
      <c r="F139" s="21"/>
      <c r="G139" s="21"/>
      <c r="H139" s="22"/>
    </row>
    <row r="140" s="1" customFormat="1" customHeight="1" spans="6:8">
      <c r="F140" s="21"/>
      <c r="G140" s="21"/>
      <c r="H140" s="22"/>
    </row>
    <row r="141" s="1" customFormat="1" customHeight="1" spans="6:8">
      <c r="F141" s="21"/>
      <c r="G141" s="21"/>
      <c r="H141" s="22"/>
    </row>
    <row r="142" s="1" customFormat="1" customHeight="1" spans="6:8">
      <c r="F142" s="21"/>
      <c r="G142" s="21"/>
      <c r="H142" s="22"/>
    </row>
    <row r="143" s="1" customFormat="1" customHeight="1" spans="6:8">
      <c r="F143" s="21"/>
      <c r="G143" s="21"/>
      <c r="H143" s="22"/>
    </row>
    <row r="144" s="1" customFormat="1" customHeight="1" spans="6:8">
      <c r="F144" s="21"/>
      <c r="G144" s="21"/>
      <c r="H144" s="22"/>
    </row>
    <row r="145" s="1" customFormat="1" customHeight="1" spans="6:8">
      <c r="F145" s="21"/>
      <c r="G145" s="21"/>
      <c r="H145" s="22"/>
    </row>
    <row r="146" s="1" customFormat="1" customHeight="1" spans="6:8">
      <c r="F146" s="21"/>
      <c r="G146" s="21"/>
      <c r="H146" s="22"/>
    </row>
    <row r="147" s="1" customFormat="1" customHeight="1" spans="6:8">
      <c r="F147" s="21"/>
      <c r="G147" s="21"/>
      <c r="H147" s="22"/>
    </row>
    <row r="148" s="1" customFormat="1" customHeight="1" spans="6:8">
      <c r="F148" s="21"/>
      <c r="G148" s="21"/>
      <c r="H148" s="22"/>
    </row>
    <row r="149" s="1" customFormat="1" customHeight="1" spans="6:8">
      <c r="F149" s="21"/>
      <c r="G149" s="21"/>
      <c r="H149" s="22"/>
    </row>
    <row r="150" s="1" customFormat="1" customHeight="1" spans="6:8">
      <c r="F150" s="21"/>
      <c r="G150" s="21"/>
      <c r="H150" s="22"/>
    </row>
    <row r="151" s="1" customFormat="1" customHeight="1" spans="6:8">
      <c r="F151" s="21"/>
      <c r="G151" s="21"/>
      <c r="H151" s="22"/>
    </row>
    <row r="152" customHeight="1" spans="1:9">
      <c r="A152" s="1"/>
      <c r="B152" s="1"/>
      <c r="C152" s="1"/>
      <c r="D152" s="1"/>
      <c r="E152" s="1"/>
      <c r="F152" s="21"/>
      <c r="G152" s="21"/>
      <c r="H152" s="22"/>
      <c r="I152" s="1"/>
    </row>
    <row r="153" customHeight="1" spans="1:9">
      <c r="A153" s="1"/>
      <c r="B153" s="1"/>
      <c r="C153" s="1"/>
      <c r="D153" s="1"/>
      <c r="E153" s="1"/>
      <c r="F153" s="21"/>
      <c r="G153" s="21"/>
      <c r="H153" s="22"/>
      <c r="I153" s="1"/>
    </row>
    <row r="154" customHeight="1" spans="1:9">
      <c r="A154" s="1"/>
      <c r="B154" s="1"/>
      <c r="C154" s="1"/>
      <c r="D154" s="1"/>
      <c r="E154" s="1"/>
      <c r="F154" s="21"/>
      <c r="G154" s="21"/>
      <c r="H154" s="22"/>
      <c r="I154" s="1"/>
    </row>
    <row r="155" customHeight="1" spans="1:9">
      <c r="A155" s="1"/>
      <c r="B155" s="1"/>
      <c r="C155" s="1"/>
      <c r="D155" s="1"/>
      <c r="E155" s="1"/>
      <c r="F155" s="21"/>
      <c r="G155" s="21"/>
      <c r="H155" s="22"/>
      <c r="I155" s="1"/>
    </row>
    <row r="156" customHeight="1" spans="1:9">
      <c r="A156" s="1"/>
      <c r="B156" s="1"/>
      <c r="C156" s="1"/>
      <c r="D156" s="1"/>
      <c r="E156" s="1"/>
      <c r="F156" s="21"/>
      <c r="G156" s="21"/>
      <c r="H156" s="22"/>
      <c r="I156" s="1"/>
    </row>
    <row r="157" customHeight="1" spans="1:9">
      <c r="A157" s="1"/>
      <c r="B157" s="1"/>
      <c r="C157" s="1"/>
      <c r="D157" s="1"/>
      <c r="E157" s="1"/>
      <c r="F157" s="21"/>
      <c r="G157" s="21"/>
      <c r="H157" s="22"/>
      <c r="I157" s="1"/>
    </row>
    <row r="158" customHeight="1" spans="1:9">
      <c r="A158" s="1"/>
      <c r="B158" s="1"/>
      <c r="C158" s="1"/>
      <c r="D158" s="1"/>
      <c r="E158" s="1"/>
      <c r="F158" s="21"/>
      <c r="G158" s="21"/>
      <c r="H158" s="22"/>
      <c r="I158" s="1"/>
    </row>
    <row r="159" customHeight="1" spans="1:9">
      <c r="A159" s="1"/>
      <c r="B159" s="1"/>
      <c r="C159" s="1"/>
      <c r="D159" s="1"/>
      <c r="E159" s="1"/>
      <c r="F159" s="21"/>
      <c r="G159" s="21"/>
      <c r="H159" s="22"/>
      <c r="I159" s="1"/>
    </row>
    <row r="160" customHeight="1" spans="1:9">
      <c r="A160" s="1"/>
      <c r="B160" s="1"/>
      <c r="C160" s="1"/>
      <c r="D160" s="1"/>
      <c r="E160" s="1"/>
      <c r="F160" s="21"/>
      <c r="G160" s="21"/>
      <c r="H160" s="22"/>
      <c r="I160" s="1"/>
    </row>
    <row r="161" customHeight="1" spans="1:9">
      <c r="A161" s="1"/>
      <c r="B161" s="1"/>
      <c r="C161" s="1"/>
      <c r="D161" s="1"/>
      <c r="E161" s="1"/>
      <c r="F161" s="21"/>
      <c r="G161" s="21"/>
      <c r="H161" s="22"/>
      <c r="I161" s="1"/>
    </row>
    <row r="162" customHeight="1" spans="1:9">
      <c r="A162" s="1"/>
      <c r="B162" s="1"/>
      <c r="C162" s="1"/>
      <c r="D162" s="1"/>
      <c r="E162" s="1"/>
      <c r="F162" s="21"/>
      <c r="G162" s="21"/>
      <c r="H162" s="22"/>
      <c r="I162" s="1"/>
    </row>
    <row r="163" customHeight="1" spans="1:9">
      <c r="A163" s="1"/>
      <c r="B163" s="1"/>
      <c r="C163" s="1"/>
      <c r="D163" s="1"/>
      <c r="E163" s="1"/>
      <c r="F163" s="21"/>
      <c r="G163" s="21"/>
      <c r="H163" s="22"/>
      <c r="I163" s="1"/>
    </row>
    <row r="164" customHeight="1" spans="1:9">
      <c r="A164" s="1"/>
      <c r="B164" s="1"/>
      <c r="C164" s="1"/>
      <c r="D164" s="1"/>
      <c r="E164" s="1"/>
      <c r="F164" s="21"/>
      <c r="G164" s="21"/>
      <c r="H164" s="22"/>
      <c r="I164" s="1"/>
    </row>
    <row r="165" customHeight="1" spans="1:9">
      <c r="A165" s="1"/>
      <c r="B165" s="1"/>
      <c r="C165" s="1"/>
      <c r="D165" s="1"/>
      <c r="E165" s="1"/>
      <c r="F165" s="21"/>
      <c r="G165" s="21"/>
      <c r="H165" s="22"/>
      <c r="I165" s="1"/>
    </row>
  </sheetData>
  <mergeCells count="36">
    <mergeCell ref="A1:I1"/>
    <mergeCell ref="C3:C4"/>
    <mergeCell ref="C5:C6"/>
    <mergeCell ref="C7:C20"/>
    <mergeCell ref="C21:C24"/>
    <mergeCell ref="C25:C26"/>
    <mergeCell ref="C27:C36"/>
    <mergeCell ref="C37:C38"/>
    <mergeCell ref="C39:C40"/>
    <mergeCell ref="C41:C42"/>
    <mergeCell ref="C43:C44"/>
    <mergeCell ref="C45:C46"/>
    <mergeCell ref="C47:C48"/>
    <mergeCell ref="C49:C50"/>
    <mergeCell ref="C51:C56"/>
    <mergeCell ref="C57:C58"/>
    <mergeCell ref="C59:C64"/>
    <mergeCell ref="C65:C66"/>
    <mergeCell ref="C67:C68"/>
    <mergeCell ref="C69:C70"/>
    <mergeCell ref="C71:C76"/>
    <mergeCell ref="C77:C78"/>
    <mergeCell ref="C83:C84"/>
    <mergeCell ref="C85:C88"/>
    <mergeCell ref="C89:C92"/>
    <mergeCell ref="C93:C94"/>
    <mergeCell ref="C95:C96"/>
    <mergeCell ref="C97:C98"/>
    <mergeCell ref="C99:C100"/>
    <mergeCell ref="C101:C102"/>
    <mergeCell ref="C103:C106"/>
    <mergeCell ref="C107:C108"/>
    <mergeCell ref="C109:C110"/>
    <mergeCell ref="C111:C114"/>
    <mergeCell ref="C115:C122"/>
    <mergeCell ref="C123:C126"/>
  </mergeCells>
  <printOptions horizontalCentered="1"/>
  <pageMargins left="0.393055555555556" right="0.313888888888889" top="0.629166666666667" bottom="0.275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23" sqref="F23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综合成绩公示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zzh</cp:lastModifiedBy>
  <dcterms:created xsi:type="dcterms:W3CDTF">2020-04-23T16:58:05Z</dcterms:created>
  <dcterms:modified xsi:type="dcterms:W3CDTF">2020-04-23T16:58:27Z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