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0" yWindow="0" windowWidth="21600" windowHeight="9840" tabRatio="857"/>
  </bookViews>
  <sheets>
    <sheet name="综合成绩表" sheetId="10" r:id="rId1"/>
  </sheets>
  <definedNames>
    <definedName name="_xlnm._FilterDatabase" localSheetId="0" hidden="1">综合成绩表!$A$4:$I$4</definedName>
    <definedName name="_xlnm.Print_Titles" localSheetId="0">综合成绩表!$3:$4</definedName>
  </definedNames>
  <calcPr calcId="144525"/>
</workbook>
</file>

<file path=xl/calcChain.xml><?xml version="1.0" encoding="utf-8"?>
<calcChain xmlns="http://schemas.openxmlformats.org/spreadsheetml/2006/main">
  <c r="H10" i="10" l="1"/>
  <c r="F10" i="10"/>
  <c r="I10" i="10" s="1"/>
  <c r="H9" i="10"/>
  <c r="F9" i="10"/>
  <c r="I9" i="10" s="1"/>
  <c r="I8" i="10"/>
  <c r="H8" i="10"/>
  <c r="F8" i="10"/>
  <c r="H7" i="10"/>
  <c r="I7" i="10" s="1"/>
  <c r="F7" i="10"/>
  <c r="H6" i="10"/>
  <c r="F6" i="10"/>
  <c r="I6" i="10" s="1"/>
  <c r="H5" i="10"/>
  <c r="F5" i="10"/>
  <c r="I5" i="10" s="1"/>
</calcChain>
</file>

<file path=xl/sharedStrings.xml><?xml version="1.0" encoding="utf-8"?>
<sst xmlns="http://schemas.openxmlformats.org/spreadsheetml/2006/main" count="41" uniqueCount="36">
  <si>
    <t>10101010104</t>
  </si>
  <si>
    <t>79.5</t>
  </si>
  <si>
    <t>72.00</t>
  </si>
  <si>
    <t>10101010103</t>
  </si>
  <si>
    <t>71.9</t>
  </si>
  <si>
    <t>77.67</t>
  </si>
  <si>
    <t>10101010107</t>
  </si>
  <si>
    <t>70.9</t>
  </si>
  <si>
    <t>76.00</t>
  </si>
  <si>
    <t>10101010105</t>
  </si>
  <si>
    <t>67.1</t>
  </si>
  <si>
    <t>72.33</t>
  </si>
  <si>
    <t>10101010111</t>
  </si>
  <si>
    <t>68.8</t>
  </si>
  <si>
    <t>70.33</t>
  </si>
  <si>
    <t>10101010108</t>
  </si>
  <si>
    <t>69.8</t>
  </si>
  <si>
    <t>68.00</t>
  </si>
  <si>
    <r>
      <rPr>
        <sz val="16"/>
        <color theme="1"/>
        <rFont val="黑体"/>
        <family val="3"/>
        <charset val="134"/>
      </rPr>
      <t>附件</t>
    </r>
    <r>
      <rPr>
        <sz val="16"/>
        <color theme="1"/>
        <rFont val="Times New Roman"/>
        <family val="1"/>
      </rPr>
      <t>2</t>
    </r>
    <phoneticPr fontId="20" type="noConversion"/>
  </si>
  <si>
    <r>
      <rPr>
        <b/>
        <sz val="18"/>
        <rFont val="宋体"/>
        <family val="3"/>
        <charset val="134"/>
      </rPr>
      <t>中共三亚市委组织部</t>
    </r>
    <r>
      <rPr>
        <b/>
        <sz val="18"/>
        <rFont val="Times New Roman"/>
        <family val="1"/>
      </rPr>
      <t>2020</t>
    </r>
    <r>
      <rPr>
        <b/>
        <sz val="18"/>
        <rFont val="宋体"/>
        <family val="3"/>
        <charset val="134"/>
      </rPr>
      <t>年面向全市公开选调（聘）工作人员</t>
    </r>
    <r>
      <rPr>
        <b/>
        <sz val="18"/>
        <rFont val="Times New Roman"/>
        <family val="1"/>
      </rPr>
      <t xml:space="preserve">                                                       </t>
    </r>
    <r>
      <rPr>
        <b/>
        <sz val="18"/>
        <rFont val="宋体"/>
        <family val="3"/>
        <charset val="134"/>
      </rPr>
      <t>综合成绩汇总表</t>
    </r>
    <r>
      <rPr>
        <b/>
        <sz val="18"/>
        <rFont val="Times New Roman"/>
        <family val="1"/>
      </rPr>
      <t xml:space="preserve">                                                     </t>
    </r>
  </si>
  <si>
    <r>
      <rPr>
        <b/>
        <sz val="14"/>
        <color theme="1"/>
        <rFont val="宋体"/>
        <family val="3"/>
        <charset val="134"/>
      </rPr>
      <t>序号</t>
    </r>
  </si>
  <si>
    <r>
      <rPr>
        <b/>
        <sz val="14"/>
        <color theme="1"/>
        <rFont val="宋体"/>
        <family val="3"/>
        <charset val="134"/>
      </rPr>
      <t>报考岗位</t>
    </r>
  </si>
  <si>
    <r>
      <rPr>
        <b/>
        <sz val="14"/>
        <color theme="1"/>
        <rFont val="宋体"/>
        <family val="3"/>
        <charset val="134"/>
      </rPr>
      <t>准考证号</t>
    </r>
  </si>
  <si>
    <r>
      <rPr>
        <b/>
        <sz val="14"/>
        <color theme="1"/>
        <rFont val="宋体"/>
        <family val="3"/>
        <charset val="134"/>
      </rPr>
      <t>姓名</t>
    </r>
  </si>
  <si>
    <r>
      <rPr>
        <b/>
        <sz val="14"/>
        <rFont val="宋体"/>
        <family val="3"/>
        <charset val="134"/>
      </rPr>
      <t>笔试成绩</t>
    </r>
  </si>
  <si>
    <r>
      <rPr>
        <b/>
        <sz val="14"/>
        <rFont val="宋体"/>
        <family val="3"/>
        <charset val="134"/>
      </rPr>
      <t>笔试成绩</t>
    </r>
    <r>
      <rPr>
        <b/>
        <sz val="14"/>
        <rFont val="Times New Roman"/>
        <family val="1"/>
      </rPr>
      <t>50%</t>
    </r>
  </si>
  <si>
    <r>
      <rPr>
        <b/>
        <sz val="14"/>
        <color theme="1"/>
        <rFont val="宋体"/>
        <family val="3"/>
        <charset val="134"/>
      </rPr>
      <t>面试成绩</t>
    </r>
  </si>
  <si>
    <r>
      <rPr>
        <b/>
        <sz val="14"/>
        <color theme="1"/>
        <rFont val="宋体"/>
        <family val="3"/>
        <charset val="134"/>
      </rPr>
      <t>面试成绩</t>
    </r>
    <r>
      <rPr>
        <b/>
        <sz val="14"/>
        <color theme="1"/>
        <rFont val="Times New Roman"/>
        <family val="1"/>
      </rPr>
      <t>50%</t>
    </r>
  </si>
  <si>
    <r>
      <rPr>
        <b/>
        <sz val="14"/>
        <color theme="1"/>
        <rFont val="宋体"/>
        <family val="3"/>
        <charset val="134"/>
      </rPr>
      <t>综合成绩</t>
    </r>
  </si>
  <si>
    <r>
      <t>0101-</t>
    </r>
    <r>
      <rPr>
        <sz val="14"/>
        <color theme="1"/>
        <rFont val="宋体"/>
        <family val="3"/>
        <charset val="134"/>
      </rPr>
      <t>三级主任科员以下职务职级工作人员</t>
    </r>
  </si>
  <si>
    <r>
      <rPr>
        <sz val="14"/>
        <color theme="1"/>
        <rFont val="宋体"/>
        <family val="3"/>
        <charset val="134"/>
      </rPr>
      <t>喻筱</t>
    </r>
  </si>
  <si>
    <r>
      <rPr>
        <sz val="14"/>
        <color theme="1"/>
        <rFont val="宋体"/>
        <family val="3"/>
        <charset val="134"/>
      </rPr>
      <t>卢安</t>
    </r>
  </si>
  <si>
    <r>
      <rPr>
        <sz val="14"/>
        <color theme="1"/>
        <rFont val="宋体"/>
        <family val="3"/>
        <charset val="134"/>
      </rPr>
      <t>李喆</t>
    </r>
  </si>
  <si>
    <r>
      <rPr>
        <sz val="14"/>
        <color theme="1"/>
        <rFont val="宋体"/>
        <family val="3"/>
        <charset val="134"/>
      </rPr>
      <t>刘若谷</t>
    </r>
  </si>
  <si>
    <r>
      <rPr>
        <sz val="14"/>
        <color theme="1"/>
        <rFont val="宋体"/>
        <family val="3"/>
        <charset val="134"/>
      </rPr>
      <t>胡安</t>
    </r>
  </si>
  <si>
    <r>
      <rPr>
        <sz val="14"/>
        <color theme="1"/>
        <rFont val="宋体"/>
        <family val="3"/>
        <charset val="134"/>
      </rPr>
      <t>陈林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</si>
</sst>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33" x14ac:knownFonts="1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1"/>
      <color indexed="17"/>
      <name val="宋体"/>
      <charset val="134"/>
    </font>
    <font>
      <b/>
      <sz val="11"/>
      <color indexed="9"/>
      <name val="宋体"/>
      <charset val="134"/>
    </font>
    <font>
      <sz val="11"/>
      <color indexed="8"/>
      <name val="Tahoma"/>
      <family val="2"/>
    </font>
    <font>
      <sz val="11"/>
      <color indexed="8"/>
      <name val="宋体"/>
      <charset val="134"/>
    </font>
    <font>
      <sz val="11"/>
      <color indexed="10"/>
      <name val="宋体"/>
      <charset val="134"/>
    </font>
    <font>
      <sz val="10"/>
      <name val="Arial"/>
      <family val="2"/>
    </font>
    <font>
      <b/>
      <sz val="11"/>
      <color indexed="57"/>
      <name val="宋体"/>
      <charset val="134"/>
    </font>
    <font>
      <b/>
      <sz val="11"/>
      <color indexed="8"/>
      <name val="宋体"/>
      <charset val="134"/>
    </font>
    <font>
      <sz val="11"/>
      <color indexed="62"/>
      <name val="宋体"/>
      <charset val="134"/>
    </font>
    <font>
      <i/>
      <sz val="11"/>
      <color indexed="23"/>
      <name val="宋体"/>
      <charset val="134"/>
    </font>
    <font>
      <b/>
      <sz val="15"/>
      <color indexed="57"/>
      <name val="宋体"/>
      <charset val="134"/>
    </font>
    <font>
      <b/>
      <sz val="11"/>
      <color indexed="10"/>
      <name val="宋体"/>
      <charset val="134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b/>
      <sz val="13"/>
      <color indexed="57"/>
      <name val="宋体"/>
      <charset val="134"/>
    </font>
    <font>
      <sz val="18"/>
      <color indexed="57"/>
      <name val="宋体"/>
      <charset val="134"/>
    </font>
    <font>
      <sz val="11"/>
      <color indexed="16"/>
      <name val="宋体"/>
      <charset val="134"/>
    </font>
    <font>
      <sz val="9"/>
      <name val="宋体"/>
      <charset val="134"/>
      <scheme val="minor"/>
    </font>
    <font>
      <sz val="16"/>
      <color theme="1"/>
      <name val="黑体"/>
      <family val="3"/>
      <charset val="134"/>
    </font>
    <font>
      <sz val="16"/>
      <color theme="1"/>
      <name val="Times New Roman"/>
      <family val="1"/>
    </font>
    <font>
      <sz val="11"/>
      <color theme="1"/>
      <name val="Times New Roman"/>
      <family val="1"/>
    </font>
    <font>
      <b/>
      <sz val="18"/>
      <name val="Times New Roman"/>
      <family val="1"/>
    </font>
    <font>
      <b/>
      <sz val="18"/>
      <color theme="1"/>
      <name val="Times New Roman"/>
      <family val="1"/>
    </font>
    <font>
      <b/>
      <sz val="14"/>
      <color theme="1"/>
      <name val="Times New Roman"/>
      <family val="1"/>
    </font>
    <font>
      <b/>
      <sz val="14"/>
      <name val="Times New Roman"/>
      <family val="1"/>
    </font>
    <font>
      <sz val="14"/>
      <color theme="1"/>
      <name val="Times New Roman"/>
      <family val="1"/>
    </font>
    <font>
      <b/>
      <sz val="18"/>
      <name val="宋体"/>
      <family val="3"/>
      <charset val="134"/>
    </font>
    <font>
      <b/>
      <sz val="14"/>
      <color theme="1"/>
      <name val="宋体"/>
      <family val="3"/>
      <charset val="134"/>
    </font>
    <font>
      <b/>
      <sz val="14"/>
      <name val="宋体"/>
      <family val="3"/>
      <charset val="134"/>
    </font>
    <font>
      <sz val="14"/>
      <color theme="1"/>
      <name val="宋体"/>
      <family val="3"/>
      <charset val="13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1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8">
    <xf numFmtId="0" fontId="0" fillId="0" borderId="0"/>
    <xf numFmtId="0" fontId="16" fillId="7" borderId="8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4" borderId="1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4" fillId="4" borderId="1" applyNumberFormat="0" applyAlignment="0" applyProtection="0">
      <alignment vertical="center"/>
    </xf>
    <xf numFmtId="0" fontId="4" fillId="4" borderId="1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6" fillId="5" borderId="2" applyNumberFormat="0" applyFont="0" applyAlignment="0" applyProtection="0">
      <alignment vertical="center"/>
    </xf>
    <xf numFmtId="0" fontId="6" fillId="5" borderId="2" applyNumberFormat="0" applyFont="0" applyAlignment="0" applyProtection="0">
      <alignment vertical="center"/>
    </xf>
    <xf numFmtId="0" fontId="6" fillId="5" borderId="2" applyNumberFormat="0" applyFont="0" applyAlignment="0" applyProtection="0">
      <alignment vertical="center"/>
    </xf>
  </cellStyleXfs>
  <cellXfs count="27">
    <xf numFmtId="0" fontId="0" fillId="0" borderId="0" xfId="0"/>
    <xf numFmtId="0" fontId="1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49" fontId="0" fillId="2" borderId="0" xfId="0" applyNumberFormat="1" applyFill="1" applyAlignment="1">
      <alignment horizontal="center" vertical="center"/>
    </xf>
    <xf numFmtId="176" fontId="0" fillId="2" borderId="0" xfId="0" applyNumberForma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 wrapText="1"/>
    </xf>
    <xf numFmtId="49" fontId="2" fillId="2" borderId="0" xfId="0" applyNumberFormat="1" applyFont="1" applyFill="1" applyAlignment="1">
      <alignment horizontal="left" vertical="center"/>
    </xf>
    <xf numFmtId="176" fontId="2" fillId="2" borderId="0" xfId="0" applyNumberFormat="1" applyFont="1" applyFill="1" applyAlignment="1">
      <alignment horizontal="left" vertical="center"/>
    </xf>
    <xf numFmtId="0" fontId="22" fillId="2" borderId="0" xfId="0" applyFont="1" applyFill="1" applyBorder="1" applyAlignment="1">
      <alignment horizontal="left" vertical="center"/>
    </xf>
    <xf numFmtId="0" fontId="23" fillId="2" borderId="0" xfId="0" applyFont="1" applyFill="1" applyAlignment="1">
      <alignment horizontal="center" vertical="center"/>
    </xf>
    <xf numFmtId="49" fontId="23" fillId="2" borderId="0" xfId="0" applyNumberFormat="1" applyFont="1" applyFill="1" applyAlignment="1">
      <alignment horizontal="center" vertical="center"/>
    </xf>
    <xf numFmtId="176" fontId="23" fillId="2" borderId="0" xfId="0" applyNumberFormat="1" applyFont="1" applyFill="1" applyAlignment="1">
      <alignment horizontal="center" vertical="center"/>
    </xf>
    <xf numFmtId="0" fontId="24" fillId="2" borderId="0" xfId="0" applyFont="1" applyFill="1" applyBorder="1" applyAlignment="1">
      <alignment horizontal="center" vertical="center" wrapText="1"/>
    </xf>
    <xf numFmtId="0" fontId="25" fillId="0" borderId="0" xfId="0" applyFont="1" applyBorder="1" applyAlignment="1">
      <alignment wrapText="1"/>
    </xf>
    <xf numFmtId="0" fontId="25" fillId="0" borderId="0" xfId="0" applyFont="1" applyBorder="1"/>
    <xf numFmtId="49" fontId="25" fillId="0" borderId="0" xfId="0" applyNumberFormat="1" applyFont="1" applyBorder="1"/>
    <xf numFmtId="176" fontId="25" fillId="0" borderId="0" xfId="0" applyNumberFormat="1" applyFont="1" applyBorder="1"/>
    <xf numFmtId="0" fontId="26" fillId="2" borderId="10" xfId="0" applyFont="1" applyFill="1" applyBorder="1" applyAlignment="1">
      <alignment horizontal="center" vertical="center"/>
    </xf>
    <xf numFmtId="0" fontId="26" fillId="2" borderId="10" xfId="0" applyFont="1" applyFill="1" applyBorder="1" applyAlignment="1">
      <alignment horizontal="center" vertical="center" wrapText="1"/>
    </xf>
    <xf numFmtId="49" fontId="27" fillId="2" borderId="10" xfId="0" applyNumberFormat="1" applyFont="1" applyFill="1" applyBorder="1" applyAlignment="1">
      <alignment horizontal="center" vertical="center"/>
    </xf>
    <xf numFmtId="49" fontId="26" fillId="2" borderId="10" xfId="0" applyNumberFormat="1" applyFont="1" applyFill="1" applyBorder="1" applyAlignment="1">
      <alignment horizontal="center" vertical="center"/>
    </xf>
    <xf numFmtId="176" fontId="26" fillId="2" borderId="10" xfId="0" applyNumberFormat="1" applyFont="1" applyFill="1" applyBorder="1" applyAlignment="1">
      <alignment horizontal="center" vertical="center"/>
    </xf>
    <xf numFmtId="0" fontId="28" fillId="0" borderId="10" xfId="0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/>
    </xf>
  </cellXfs>
  <cellStyles count="58">
    <cellStyle name="标题 1 2" xfId="8"/>
    <cellStyle name="标题 1 3" xfId="7"/>
    <cellStyle name="标题 1 4" xfId="12"/>
    <cellStyle name="标题 2 2" xfId="18"/>
    <cellStyle name="标题 2 3" xfId="19"/>
    <cellStyle name="标题 2 4" xfId="20"/>
    <cellStyle name="标题 3 2" xfId="21"/>
    <cellStyle name="标题 3 3" xfId="22"/>
    <cellStyle name="标题 3 4" xfId="23"/>
    <cellStyle name="标题 4 2" xfId="24"/>
    <cellStyle name="标题 4 3" xfId="4"/>
    <cellStyle name="标题 4 4" xfId="26"/>
    <cellStyle name="标题 5" xfId="3"/>
    <cellStyle name="标题 6" xfId="6"/>
    <cellStyle name="标题 7" xfId="16"/>
    <cellStyle name="差 2" xfId="27"/>
    <cellStyle name="差 3" xfId="28"/>
    <cellStyle name="差 4" xfId="29"/>
    <cellStyle name="常规" xfId="0" builtinId="0"/>
    <cellStyle name="常规 2" xfId="30"/>
    <cellStyle name="常规 3" xfId="31"/>
    <cellStyle name="常规 4" xfId="32"/>
    <cellStyle name="常规 5" xfId="33"/>
    <cellStyle name="常规 6" xfId="5"/>
    <cellStyle name="常规 7" xfId="34"/>
    <cellStyle name="好 2" xfId="35"/>
    <cellStyle name="好 3" xfId="36"/>
    <cellStyle name="好 4" xfId="37"/>
    <cellStyle name="汇总 2" xfId="38"/>
    <cellStyle name="汇总 3" xfId="39"/>
    <cellStyle name="汇总 4" xfId="40"/>
    <cellStyle name="计算 2" xfId="2"/>
    <cellStyle name="计算 3" xfId="14"/>
    <cellStyle name="计算 4" xfId="15"/>
    <cellStyle name="检查单元格 2" xfId="25"/>
    <cellStyle name="检查单元格 3" xfId="41"/>
    <cellStyle name="检查单元格 4" xfId="42"/>
    <cellStyle name="解释性文本 2" xfId="43"/>
    <cellStyle name="解释性文本 3" xfId="44"/>
    <cellStyle name="解释性文本 4" xfId="45"/>
    <cellStyle name="警告文本 2" xfId="46"/>
    <cellStyle name="警告文本 3" xfId="47"/>
    <cellStyle name="警告文本 4" xfId="48"/>
    <cellStyle name="链接单元格 2" xfId="49"/>
    <cellStyle name="链接单元格 3" xfId="9"/>
    <cellStyle name="链接单元格 4" xfId="11"/>
    <cellStyle name="适中 2" xfId="17"/>
    <cellStyle name="适中 3" xfId="50"/>
    <cellStyle name="适中 4" xfId="51"/>
    <cellStyle name="输出 2" xfId="10"/>
    <cellStyle name="输出 3" xfId="1"/>
    <cellStyle name="输出 4" xfId="13"/>
    <cellStyle name="输入 2" xfId="52"/>
    <cellStyle name="输入 3" xfId="53"/>
    <cellStyle name="输入 4" xfId="54"/>
    <cellStyle name="注释 2" xfId="55"/>
    <cellStyle name="注释 3" xfId="56"/>
    <cellStyle name="注释 4" xfId="5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1"/>
  <sheetViews>
    <sheetView tabSelected="1" workbookViewId="0">
      <selection activeCell="K5" sqref="K5"/>
    </sheetView>
  </sheetViews>
  <sheetFormatPr defaultColWidth="9" defaultRowHeight="46.95" customHeight="1" x14ac:dyDescent="0.25"/>
  <cols>
    <col min="1" max="1" width="6" style="2" customWidth="1"/>
    <col min="2" max="2" width="29.21875" style="3" customWidth="1"/>
    <col min="3" max="3" width="15.44140625" style="2" customWidth="1"/>
    <col min="4" max="4" width="9" style="2" customWidth="1"/>
    <col min="5" max="5" width="12.5546875" style="4" customWidth="1"/>
    <col min="6" max="6" width="17.44140625" style="4" customWidth="1"/>
    <col min="7" max="7" width="13.109375" style="4" customWidth="1"/>
    <col min="8" max="8" width="18.33203125" style="5" customWidth="1"/>
    <col min="9" max="9" width="11.88671875" style="5" customWidth="1"/>
    <col min="10" max="16384" width="9" style="2"/>
  </cols>
  <sheetData>
    <row r="2" spans="1:9" ht="46.95" customHeight="1" x14ac:dyDescent="0.25">
      <c r="A2" s="10" t="s">
        <v>18</v>
      </c>
      <c r="B2" s="10"/>
      <c r="C2" s="11"/>
      <c r="D2" s="11"/>
      <c r="E2" s="12"/>
      <c r="F2" s="12"/>
      <c r="G2" s="12"/>
      <c r="H2" s="13"/>
      <c r="I2" s="13"/>
    </row>
    <row r="3" spans="1:9" ht="97.05" customHeight="1" x14ac:dyDescent="0.4">
      <c r="A3" s="14" t="s">
        <v>19</v>
      </c>
      <c r="B3" s="15"/>
      <c r="C3" s="16"/>
      <c r="D3" s="16"/>
      <c r="E3" s="17"/>
      <c r="F3" s="17"/>
      <c r="G3" s="17"/>
      <c r="H3" s="18"/>
      <c r="I3" s="18"/>
    </row>
    <row r="4" spans="1:9" s="1" customFormat="1" ht="58.05" customHeight="1" x14ac:dyDescent="0.25">
      <c r="A4" s="19" t="s">
        <v>20</v>
      </c>
      <c r="B4" s="20" t="s">
        <v>21</v>
      </c>
      <c r="C4" s="19" t="s">
        <v>22</v>
      </c>
      <c r="D4" s="19" t="s">
        <v>23</v>
      </c>
      <c r="E4" s="21" t="s">
        <v>24</v>
      </c>
      <c r="F4" s="21" t="s">
        <v>25</v>
      </c>
      <c r="G4" s="22" t="s">
        <v>26</v>
      </c>
      <c r="H4" s="23" t="s">
        <v>27</v>
      </c>
      <c r="I4" s="23" t="s">
        <v>28</v>
      </c>
    </row>
    <row r="5" spans="1:9" s="1" customFormat="1" ht="58.05" customHeight="1" x14ac:dyDescent="0.25">
      <c r="A5" s="19">
        <v>1</v>
      </c>
      <c r="B5" s="24" t="s">
        <v>29</v>
      </c>
      <c r="C5" s="25" t="s">
        <v>0</v>
      </c>
      <c r="D5" s="25" t="s">
        <v>30</v>
      </c>
      <c r="E5" s="26" t="s">
        <v>1</v>
      </c>
      <c r="F5" s="26">
        <f t="shared" ref="F5:F9" si="0">E5*0.5</f>
        <v>39.75</v>
      </c>
      <c r="G5" s="22" t="s">
        <v>2</v>
      </c>
      <c r="H5" s="23">
        <f t="shared" ref="H5:H9" si="1">G5*0.5</f>
        <v>36</v>
      </c>
      <c r="I5" s="23">
        <f t="shared" ref="I5:I9" si="2">F5+H5</f>
        <v>75.75</v>
      </c>
    </row>
    <row r="6" spans="1:9" s="1" customFormat="1" ht="58.05" customHeight="1" x14ac:dyDescent="0.25">
      <c r="A6" s="19">
        <v>2</v>
      </c>
      <c r="B6" s="24" t="s">
        <v>29</v>
      </c>
      <c r="C6" s="25" t="s">
        <v>3</v>
      </c>
      <c r="D6" s="25" t="s">
        <v>31</v>
      </c>
      <c r="E6" s="26" t="s">
        <v>4</v>
      </c>
      <c r="F6" s="26">
        <f t="shared" si="0"/>
        <v>35.950000000000003</v>
      </c>
      <c r="G6" s="22" t="s">
        <v>5</v>
      </c>
      <c r="H6" s="23">
        <f t="shared" si="1"/>
        <v>38.835000000000001</v>
      </c>
      <c r="I6" s="23">
        <f t="shared" si="2"/>
        <v>74.784999999999997</v>
      </c>
    </row>
    <row r="7" spans="1:9" s="1" customFormat="1" ht="58.05" customHeight="1" x14ac:dyDescent="0.25">
      <c r="A7" s="19">
        <v>3</v>
      </c>
      <c r="B7" s="24" t="s">
        <v>29</v>
      </c>
      <c r="C7" s="25" t="s">
        <v>6</v>
      </c>
      <c r="D7" s="25" t="s">
        <v>32</v>
      </c>
      <c r="E7" s="26" t="s">
        <v>7</v>
      </c>
      <c r="F7" s="26">
        <f t="shared" si="0"/>
        <v>35.450000000000003</v>
      </c>
      <c r="G7" s="22" t="s">
        <v>8</v>
      </c>
      <c r="H7" s="23">
        <f t="shared" si="1"/>
        <v>38</v>
      </c>
      <c r="I7" s="23">
        <f t="shared" si="2"/>
        <v>73.45</v>
      </c>
    </row>
    <row r="8" spans="1:9" ht="49.95" customHeight="1" x14ac:dyDescent="0.25">
      <c r="A8" s="19">
        <v>4</v>
      </c>
      <c r="B8" s="24" t="s">
        <v>29</v>
      </c>
      <c r="C8" s="25" t="s">
        <v>9</v>
      </c>
      <c r="D8" s="25" t="s">
        <v>33</v>
      </c>
      <c r="E8" s="26" t="s">
        <v>10</v>
      </c>
      <c r="F8" s="26">
        <f>E8*0.5</f>
        <v>33.549999999999997</v>
      </c>
      <c r="G8" s="22" t="s">
        <v>11</v>
      </c>
      <c r="H8" s="23">
        <f>G8*0.5</f>
        <v>36.164999999999999</v>
      </c>
      <c r="I8" s="23">
        <f>F8+H8</f>
        <v>69.715000000000003</v>
      </c>
    </row>
    <row r="9" spans="1:9" ht="49.95" customHeight="1" x14ac:dyDescent="0.25">
      <c r="A9" s="19">
        <v>5</v>
      </c>
      <c r="B9" s="24" t="s">
        <v>29</v>
      </c>
      <c r="C9" s="25" t="s">
        <v>12</v>
      </c>
      <c r="D9" s="25" t="s">
        <v>34</v>
      </c>
      <c r="E9" s="26" t="s">
        <v>13</v>
      </c>
      <c r="F9" s="26">
        <f t="shared" si="0"/>
        <v>34.4</v>
      </c>
      <c r="G9" s="22" t="s">
        <v>14</v>
      </c>
      <c r="H9" s="23">
        <f t="shared" si="1"/>
        <v>35.164999999999999</v>
      </c>
      <c r="I9" s="23">
        <f t="shared" si="2"/>
        <v>69.564999999999998</v>
      </c>
    </row>
    <row r="10" spans="1:9" ht="49.95" customHeight="1" x14ac:dyDescent="0.25">
      <c r="A10" s="19">
        <v>6</v>
      </c>
      <c r="B10" s="24" t="s">
        <v>29</v>
      </c>
      <c r="C10" s="25" t="s">
        <v>15</v>
      </c>
      <c r="D10" s="25" t="s">
        <v>35</v>
      </c>
      <c r="E10" s="26" t="s">
        <v>16</v>
      </c>
      <c r="F10" s="26">
        <f>E10*0.5</f>
        <v>34.9</v>
      </c>
      <c r="G10" s="22" t="s">
        <v>17</v>
      </c>
      <c r="H10" s="23">
        <f>G10*0.5</f>
        <v>34</v>
      </c>
      <c r="I10" s="23">
        <f>F10+H10</f>
        <v>68.900000000000006</v>
      </c>
    </row>
    <row r="11" spans="1:9" ht="73.95" customHeight="1" x14ac:dyDescent="0.25">
      <c r="A11" s="6"/>
      <c r="B11" s="7"/>
      <c r="C11" s="6"/>
      <c r="D11" s="6"/>
      <c r="E11" s="8"/>
      <c r="F11" s="8"/>
      <c r="G11" s="8"/>
      <c r="H11" s="9"/>
      <c r="I11" s="9"/>
    </row>
  </sheetData>
  <mergeCells count="3">
    <mergeCell ref="A3:I3"/>
    <mergeCell ref="A11:I11"/>
    <mergeCell ref="A2:B2"/>
  </mergeCells>
  <phoneticPr fontId="20" type="noConversion"/>
  <printOptions horizontalCentered="1"/>
  <pageMargins left="0.23611111111111099" right="0.156944444444444" top="0.55069444444444404" bottom="0.74791666666666701" header="0.31458333333333299" footer="0.31458333333333299"/>
  <pageSetup paperSize="9" scale="75" orientation="portrait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综合成绩表</vt:lpstr>
      <vt:lpstr>综合成绩表!Print_Titles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何爱秀</cp:lastModifiedBy>
  <cp:lastPrinted>2020-06-01T08:19:01Z</cp:lastPrinted>
  <dcterms:created xsi:type="dcterms:W3CDTF">2006-09-16T00:00:00Z</dcterms:created>
  <dcterms:modified xsi:type="dcterms:W3CDTF">2020-06-01T08:19:57Z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