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入闱人员名" sheetId="1" r:id="rId1"/>
  </sheets>
  <definedNames>
    <definedName name="_xlnm._FilterDatabase" localSheetId="0" hidden="1">入闱人员名!$A$2:$J$36</definedName>
    <definedName name="_xlnm.Print_Area" localSheetId="0">入闱人员名!$A$2:$J$26</definedName>
    <definedName name="_xlnm.Print_Titles" localSheetId="0">入闱人员名!$2:$2</definedName>
  </definedNames>
  <calcPr calcId="144525"/>
</workbook>
</file>

<file path=xl/sharedStrings.xml><?xml version="1.0" encoding="utf-8"?>
<sst xmlns="http://schemas.openxmlformats.org/spreadsheetml/2006/main" count="170" uniqueCount="116">
  <si>
    <t>吉安市2020年度市直事业单位公开遴选工作人员入闱考察人员名单</t>
  </si>
  <si>
    <t>序号</t>
  </si>
  <si>
    <t>报考部门</t>
  </si>
  <si>
    <t>职位名称</t>
  </si>
  <si>
    <r>
      <rPr>
        <b/>
        <sz val="12"/>
        <rFont val="宋体"/>
        <charset val="134"/>
      </rPr>
      <t>职位代码</t>
    </r>
    <r>
      <rPr>
        <b/>
        <sz val="12"/>
        <rFont val="Times New Roman"/>
        <charset val="134"/>
      </rPr>
      <t xml:space="preserve"> </t>
    </r>
  </si>
  <si>
    <t>姓名</t>
  </si>
  <si>
    <t>准考证号</t>
  </si>
  <si>
    <t>笔试分数</t>
  </si>
  <si>
    <t>面试成绩</t>
  </si>
  <si>
    <t>加试成绩</t>
  </si>
  <si>
    <t>总成绩</t>
  </si>
  <si>
    <t>1</t>
  </si>
  <si>
    <t>吉安市新时代文明实践促进中心</t>
  </si>
  <si>
    <t>会计岗</t>
  </si>
  <si>
    <t>高艳艳</t>
  </si>
  <si>
    <t>/</t>
  </si>
  <si>
    <t>2</t>
  </si>
  <si>
    <t>文明实践岗1</t>
  </si>
  <si>
    <t>周庆亮</t>
  </si>
  <si>
    <t>3</t>
  </si>
  <si>
    <t>文明实践岗2</t>
  </si>
  <si>
    <t>刘霞</t>
  </si>
  <si>
    <t>4</t>
  </si>
  <si>
    <t>市民族宗教服务中心</t>
  </si>
  <si>
    <t>综合岗位</t>
  </si>
  <si>
    <t>邓蓁兰</t>
  </si>
  <si>
    <t>5</t>
  </si>
  <si>
    <t>市法学会</t>
  </si>
  <si>
    <t>办公室工作人员</t>
  </si>
  <si>
    <t>王健</t>
  </si>
  <si>
    <t>6</t>
  </si>
  <si>
    <t>吉安市非公有制企业维权服务中心</t>
  </si>
  <si>
    <t>综合岗</t>
  </si>
  <si>
    <t>钟清</t>
  </si>
  <si>
    <t>7</t>
  </si>
  <si>
    <t>业务岗</t>
  </si>
  <si>
    <t>郭乐</t>
  </si>
  <si>
    <t>8</t>
  </si>
  <si>
    <t>谭思婕</t>
  </si>
  <si>
    <t>9</t>
  </si>
  <si>
    <t>吉安市红十字会捐献服务中心</t>
  </si>
  <si>
    <t>文秘岗</t>
  </si>
  <si>
    <t>刘灵慧</t>
  </si>
  <si>
    <t>10</t>
  </si>
  <si>
    <t>尹雪珂</t>
  </si>
  <si>
    <t>11</t>
  </si>
  <si>
    <t>井冈山农业科技园管委会</t>
  </si>
  <si>
    <t>经济发展岗1</t>
  </si>
  <si>
    <t>邹婧</t>
  </si>
  <si>
    <t>12</t>
  </si>
  <si>
    <t>经济发展岗2</t>
  </si>
  <si>
    <t>刘小燕</t>
  </si>
  <si>
    <t>13</t>
  </si>
  <si>
    <t>财会岗</t>
  </si>
  <si>
    <t>王云林</t>
  </si>
  <si>
    <t>14</t>
  </si>
  <si>
    <t>戴小权</t>
  </si>
  <si>
    <t>15</t>
  </si>
  <si>
    <t>吉安市园林绿化管理处</t>
  </si>
  <si>
    <t>办公室</t>
  </si>
  <si>
    <t>邹瑾</t>
  </si>
  <si>
    <t>16</t>
  </si>
  <si>
    <t>市政府采购管理办公室</t>
  </si>
  <si>
    <t>赖欢</t>
  </si>
  <si>
    <t>17</t>
  </si>
  <si>
    <t>中国国际贸易促进委员会吉安市支会</t>
  </si>
  <si>
    <t>罗梦青</t>
  </si>
  <si>
    <t>18</t>
  </si>
  <si>
    <t>市重点产业发展推进中心</t>
  </si>
  <si>
    <t>刘浏</t>
  </si>
  <si>
    <t>19</t>
  </si>
  <si>
    <t>综合岗1</t>
  </si>
  <si>
    <t>曾凡欢</t>
  </si>
  <si>
    <t>20</t>
  </si>
  <si>
    <t>吉安市生态环境保护综合执法局</t>
  </si>
  <si>
    <t>环境执法岗1</t>
  </si>
  <si>
    <t>唐萍</t>
  </si>
  <si>
    <t>21</t>
  </si>
  <si>
    <t>环境执法岗2</t>
  </si>
  <si>
    <t>李一弘</t>
  </si>
  <si>
    <t>22</t>
  </si>
  <si>
    <t>罗斌</t>
  </si>
  <si>
    <t>23</t>
  </si>
  <si>
    <t>赵智平</t>
  </si>
  <si>
    <t>24</t>
  </si>
  <si>
    <t>郭宁</t>
  </si>
  <si>
    <t>25</t>
  </si>
  <si>
    <t>胡信琰</t>
  </si>
  <si>
    <t>26</t>
  </si>
  <si>
    <t>市防震减灾局</t>
  </si>
  <si>
    <t>工程监管岗</t>
  </si>
  <si>
    <t>叶晨辉</t>
  </si>
  <si>
    <t>27</t>
  </si>
  <si>
    <t>市市场监管执法稽查局</t>
  </si>
  <si>
    <t>刘赛君</t>
  </si>
  <si>
    <t>28</t>
  </si>
  <si>
    <t>刘小庆</t>
  </si>
  <si>
    <t>29</t>
  </si>
  <si>
    <t>市退役军人服务中心</t>
  </si>
  <si>
    <t>信息中心</t>
  </si>
  <si>
    <t>胡健</t>
  </si>
  <si>
    <t>30</t>
  </si>
  <si>
    <t>吴静</t>
  </si>
  <si>
    <t>31</t>
  </si>
  <si>
    <t>吉安市科技创新发展中心</t>
  </si>
  <si>
    <t>高城</t>
  </si>
  <si>
    <t>32</t>
  </si>
  <si>
    <t>吉安市文化馆</t>
  </si>
  <si>
    <t>创作辅导</t>
  </si>
  <si>
    <t>涂传斌</t>
  </si>
  <si>
    <t>33</t>
  </si>
  <si>
    <t>市能源综合开发办公室</t>
  </si>
  <si>
    <t>科员</t>
  </si>
  <si>
    <t>肖宁云</t>
  </si>
  <si>
    <t>34</t>
  </si>
  <si>
    <t>张瑞成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</si>
</sst>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6" fillId="3" borderId="3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pane ySplit="2" topLeftCell="A3" activePane="bottomLeft" state="frozen"/>
      <selection/>
      <selection pane="bottomLeft" activeCell="A35" sqref="$A35:$XFD35"/>
    </sheetView>
  </sheetViews>
  <sheetFormatPr defaultColWidth="9" defaultRowHeight="14.4"/>
  <cols>
    <col min="1" max="1" width="5.75" style="2" customWidth="1"/>
    <col min="2" max="8" width="9" style="2"/>
    <col min="9" max="9" width="8.87962962962963" style="2" customWidth="1"/>
    <col min="10" max="16384" width="9" style="2"/>
  </cols>
  <sheetData>
    <row r="1" ht="29" customHeight="1" spans="1:1">
      <c r="A1" s="3" t="s">
        <v>0</v>
      </c>
    </row>
    <row r="2" ht="31.2" spans="1:10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48" spans="1:10">
      <c r="A3" s="7" t="s">
        <v>11</v>
      </c>
      <c r="B3" s="8" t="s">
        <v>12</v>
      </c>
      <c r="C3" s="9" t="s">
        <v>13</v>
      </c>
      <c r="D3" s="9">
        <v>2020001</v>
      </c>
      <c r="E3" s="7" t="s">
        <v>14</v>
      </c>
      <c r="F3" s="9">
        <v>2503</v>
      </c>
      <c r="G3" s="10">
        <v>84.5</v>
      </c>
      <c r="H3" s="11">
        <v>83.96</v>
      </c>
      <c r="I3" s="13" t="s">
        <v>15</v>
      </c>
      <c r="J3" s="13">
        <f>G3*0.4+H3*0.6</f>
        <v>84.176</v>
      </c>
    </row>
    <row r="4" ht="48" spans="1:10">
      <c r="A4" s="7" t="s">
        <v>16</v>
      </c>
      <c r="B4" s="8" t="s">
        <v>12</v>
      </c>
      <c r="C4" s="9" t="s">
        <v>17</v>
      </c>
      <c r="D4" s="9">
        <v>2020002</v>
      </c>
      <c r="E4" s="12" t="s">
        <v>18</v>
      </c>
      <c r="F4" s="9">
        <v>2603</v>
      </c>
      <c r="G4" s="10">
        <v>79.5</v>
      </c>
      <c r="H4" s="13">
        <v>80.78</v>
      </c>
      <c r="I4" s="13" t="s">
        <v>15</v>
      </c>
      <c r="J4" s="13">
        <f>G4*0.4+H4*0.6</f>
        <v>80.268</v>
      </c>
    </row>
    <row r="5" ht="48" spans="1:10">
      <c r="A5" s="7" t="s">
        <v>19</v>
      </c>
      <c r="B5" s="8" t="s">
        <v>12</v>
      </c>
      <c r="C5" s="9" t="s">
        <v>20</v>
      </c>
      <c r="D5" s="9">
        <v>2020003</v>
      </c>
      <c r="E5" s="7" t="s">
        <v>21</v>
      </c>
      <c r="F5" s="9">
        <v>2626</v>
      </c>
      <c r="G5" s="10">
        <v>78</v>
      </c>
      <c r="H5" s="13">
        <v>79</v>
      </c>
      <c r="I5" s="13" t="s">
        <v>15</v>
      </c>
      <c r="J5" s="13">
        <f>G5*0.4+H5*0.6</f>
        <v>78.6</v>
      </c>
    </row>
    <row r="6" ht="36" spans="1:10">
      <c r="A6" s="7" t="s">
        <v>22</v>
      </c>
      <c r="B6" s="8" t="s">
        <v>23</v>
      </c>
      <c r="C6" s="9" t="s">
        <v>24</v>
      </c>
      <c r="D6" s="9">
        <v>2020004</v>
      </c>
      <c r="E6" s="7" t="s">
        <v>25</v>
      </c>
      <c r="F6" s="9">
        <v>2723</v>
      </c>
      <c r="G6" s="10">
        <v>80</v>
      </c>
      <c r="H6" s="13">
        <v>80.36</v>
      </c>
      <c r="I6" s="13" t="s">
        <v>15</v>
      </c>
      <c r="J6" s="13">
        <f>G6*0.4+H6*0.6</f>
        <v>80.216</v>
      </c>
    </row>
    <row r="7" ht="46.8" spans="1:10">
      <c r="A7" s="7" t="s">
        <v>26</v>
      </c>
      <c r="B7" s="14" t="s">
        <v>27</v>
      </c>
      <c r="C7" s="12" t="s">
        <v>28</v>
      </c>
      <c r="D7" s="12">
        <v>2020005</v>
      </c>
      <c r="E7" s="7" t="s">
        <v>29</v>
      </c>
      <c r="F7" s="12">
        <v>2802</v>
      </c>
      <c r="G7" s="15">
        <v>80.5</v>
      </c>
      <c r="H7" s="11">
        <v>80.23</v>
      </c>
      <c r="I7" s="17">
        <v>85</v>
      </c>
      <c r="J7" s="11">
        <f>G7*0.3+H7*0.5+I7*0.2</f>
        <v>81.265</v>
      </c>
    </row>
    <row r="8" ht="48" spans="1:10">
      <c r="A8" s="7" t="s">
        <v>30</v>
      </c>
      <c r="B8" s="8" t="s">
        <v>31</v>
      </c>
      <c r="C8" s="9" t="s">
        <v>32</v>
      </c>
      <c r="D8" s="9">
        <v>2020006</v>
      </c>
      <c r="E8" s="7" t="s">
        <v>33</v>
      </c>
      <c r="F8" s="9">
        <v>2823</v>
      </c>
      <c r="G8" s="10">
        <v>70.5</v>
      </c>
      <c r="H8" s="13">
        <v>80.64</v>
      </c>
      <c r="I8" s="13" t="s">
        <v>15</v>
      </c>
      <c r="J8" s="13">
        <f>G8*0.4+H8*0.6</f>
        <v>76.584</v>
      </c>
    </row>
    <row r="9" ht="48" spans="1:10">
      <c r="A9" s="7" t="s">
        <v>34</v>
      </c>
      <c r="B9" s="8" t="s">
        <v>31</v>
      </c>
      <c r="C9" s="9" t="s">
        <v>35</v>
      </c>
      <c r="D9" s="9">
        <v>2020007</v>
      </c>
      <c r="E9" s="12" t="s">
        <v>36</v>
      </c>
      <c r="F9" s="9">
        <v>2829</v>
      </c>
      <c r="G9" s="10">
        <v>76</v>
      </c>
      <c r="H9" s="13">
        <v>79.51</v>
      </c>
      <c r="I9" s="13" t="s">
        <v>15</v>
      </c>
      <c r="J9" s="13">
        <f>G9*0.4+H9*0.6</f>
        <v>78.106</v>
      </c>
    </row>
    <row r="10" ht="48" spans="1:10">
      <c r="A10" s="7" t="s">
        <v>37</v>
      </c>
      <c r="B10" s="8" t="s">
        <v>31</v>
      </c>
      <c r="C10" s="9" t="s">
        <v>35</v>
      </c>
      <c r="D10" s="9">
        <v>2020008</v>
      </c>
      <c r="E10" s="12" t="s">
        <v>38</v>
      </c>
      <c r="F10" s="9">
        <v>2909</v>
      </c>
      <c r="G10" s="10">
        <v>71</v>
      </c>
      <c r="H10" s="13">
        <v>82.3</v>
      </c>
      <c r="I10" s="13" t="s">
        <v>15</v>
      </c>
      <c r="J10" s="13">
        <f>G10*0.4+H10*0.6</f>
        <v>77.78</v>
      </c>
    </row>
    <row r="11" ht="48" spans="1:10">
      <c r="A11" s="7" t="s">
        <v>39</v>
      </c>
      <c r="B11" s="8" t="s">
        <v>40</v>
      </c>
      <c r="C11" s="9" t="s">
        <v>41</v>
      </c>
      <c r="D11" s="9">
        <v>2020009</v>
      </c>
      <c r="E11" s="12" t="s">
        <v>42</v>
      </c>
      <c r="F11" s="9">
        <v>2925</v>
      </c>
      <c r="G11" s="10">
        <v>75</v>
      </c>
      <c r="H11" s="16">
        <v>81.58</v>
      </c>
      <c r="I11" s="13" t="s">
        <v>15</v>
      </c>
      <c r="J11" s="13">
        <f>G11*0.4+H11*0.6</f>
        <v>78.948</v>
      </c>
    </row>
    <row r="12" ht="48" spans="1:10">
      <c r="A12" s="7" t="s">
        <v>43</v>
      </c>
      <c r="B12" s="8" t="s">
        <v>40</v>
      </c>
      <c r="C12" s="9" t="s">
        <v>35</v>
      </c>
      <c r="D12" s="9">
        <v>2020010</v>
      </c>
      <c r="E12" s="12" t="s">
        <v>44</v>
      </c>
      <c r="F12" s="9">
        <v>3002</v>
      </c>
      <c r="G12" s="10">
        <v>75</v>
      </c>
      <c r="H12" s="16">
        <v>81.98</v>
      </c>
      <c r="I12" s="13" t="s">
        <v>15</v>
      </c>
      <c r="J12" s="13">
        <f>G12*0.4+H12*0.6</f>
        <v>79.188</v>
      </c>
    </row>
    <row r="13" ht="36" spans="1:10">
      <c r="A13" s="7" t="s">
        <v>45</v>
      </c>
      <c r="B13" s="14" t="s">
        <v>46</v>
      </c>
      <c r="C13" s="12" t="s">
        <v>47</v>
      </c>
      <c r="D13" s="12">
        <v>2020013</v>
      </c>
      <c r="E13" s="7" t="s">
        <v>48</v>
      </c>
      <c r="F13" s="12">
        <v>3015</v>
      </c>
      <c r="G13" s="15">
        <v>67.5</v>
      </c>
      <c r="H13" s="17">
        <v>76</v>
      </c>
      <c r="I13" s="17">
        <v>91</v>
      </c>
      <c r="J13" s="11">
        <f>G13*0.3+H13*0.5+I13*0.2</f>
        <v>76.45</v>
      </c>
    </row>
    <row r="14" ht="36" spans="1:10">
      <c r="A14" s="7" t="s">
        <v>49</v>
      </c>
      <c r="B14" s="14" t="s">
        <v>46</v>
      </c>
      <c r="C14" s="12" t="s">
        <v>50</v>
      </c>
      <c r="D14" s="12">
        <v>2020014</v>
      </c>
      <c r="E14" s="7" t="s">
        <v>51</v>
      </c>
      <c r="F14" s="12">
        <v>3020</v>
      </c>
      <c r="G14" s="15">
        <v>74.5</v>
      </c>
      <c r="H14" s="17">
        <v>82.11</v>
      </c>
      <c r="I14" s="17">
        <v>58</v>
      </c>
      <c r="J14" s="11">
        <f>G14*0.3+H14*0.5+I14*0.2</f>
        <v>75.005</v>
      </c>
    </row>
    <row r="15" ht="36" spans="1:10">
      <c r="A15" s="7" t="s">
        <v>52</v>
      </c>
      <c r="B15" s="14" t="s">
        <v>46</v>
      </c>
      <c r="C15" s="12" t="s">
        <v>53</v>
      </c>
      <c r="D15" s="12">
        <v>2020015</v>
      </c>
      <c r="E15" s="7" t="s">
        <v>54</v>
      </c>
      <c r="F15" s="12">
        <v>3028</v>
      </c>
      <c r="G15" s="15">
        <v>73.5</v>
      </c>
      <c r="H15" s="17">
        <v>78.56</v>
      </c>
      <c r="I15" s="17">
        <v>81</v>
      </c>
      <c r="J15" s="11">
        <f>G15*0.3+H15*0.5+I15*0.2</f>
        <v>77.53</v>
      </c>
    </row>
    <row r="16" ht="36" spans="1:10">
      <c r="A16" s="7" t="s">
        <v>55</v>
      </c>
      <c r="B16" s="14" t="s">
        <v>46</v>
      </c>
      <c r="C16" s="12" t="s">
        <v>53</v>
      </c>
      <c r="D16" s="12">
        <v>2020015</v>
      </c>
      <c r="E16" s="7" t="s">
        <v>56</v>
      </c>
      <c r="F16" s="12">
        <v>3107</v>
      </c>
      <c r="G16" s="15">
        <v>71.5</v>
      </c>
      <c r="H16" s="17">
        <v>78.14</v>
      </c>
      <c r="I16" s="17">
        <v>69</v>
      </c>
      <c r="J16" s="11">
        <f>G16*0.3+H16*0.5+I16*0.2</f>
        <v>74.32</v>
      </c>
    </row>
    <row r="17" ht="36" spans="1:10">
      <c r="A17" s="7" t="s">
        <v>57</v>
      </c>
      <c r="B17" s="8" t="s">
        <v>58</v>
      </c>
      <c r="C17" s="9" t="s">
        <v>59</v>
      </c>
      <c r="D17" s="9">
        <v>2020018</v>
      </c>
      <c r="E17" s="7" t="s">
        <v>60</v>
      </c>
      <c r="F17" s="9">
        <v>3116</v>
      </c>
      <c r="G17" s="10">
        <v>70</v>
      </c>
      <c r="H17" s="16">
        <v>80.57</v>
      </c>
      <c r="I17" s="13" t="s">
        <v>15</v>
      </c>
      <c r="J17" s="13">
        <f>G17*0.4+H17*0.6</f>
        <v>76.342</v>
      </c>
    </row>
    <row r="18" ht="36" spans="1:10">
      <c r="A18" s="7" t="s">
        <v>61</v>
      </c>
      <c r="B18" s="14" t="s">
        <v>62</v>
      </c>
      <c r="C18" s="12" t="s">
        <v>13</v>
      </c>
      <c r="D18" s="12">
        <v>2020019</v>
      </c>
      <c r="E18" s="7" t="s">
        <v>63</v>
      </c>
      <c r="F18" s="12">
        <v>3205</v>
      </c>
      <c r="G18" s="15">
        <v>86.5</v>
      </c>
      <c r="H18" s="11">
        <v>80.97</v>
      </c>
      <c r="I18" s="17">
        <v>27</v>
      </c>
      <c r="J18" s="11">
        <f>G18*0.3+H18*0.5+I18*0.2</f>
        <v>71.835</v>
      </c>
    </row>
    <row r="19" ht="48" spans="1:10">
      <c r="A19" s="7" t="s">
        <v>64</v>
      </c>
      <c r="B19" s="14" t="s">
        <v>65</v>
      </c>
      <c r="C19" s="12" t="s">
        <v>13</v>
      </c>
      <c r="D19" s="9">
        <v>2020020</v>
      </c>
      <c r="E19" s="7" t="s">
        <v>66</v>
      </c>
      <c r="F19" s="9">
        <v>3218</v>
      </c>
      <c r="G19" s="10">
        <v>79</v>
      </c>
      <c r="H19" s="16">
        <v>80.27</v>
      </c>
      <c r="I19" s="13" t="s">
        <v>15</v>
      </c>
      <c r="J19" s="13">
        <f t="shared" ref="J19:J27" si="0">G19*0.4+H19*0.6</f>
        <v>79.762</v>
      </c>
    </row>
    <row r="20" ht="36" spans="1:10">
      <c r="A20" s="7" t="s">
        <v>67</v>
      </c>
      <c r="B20" s="14" t="s">
        <v>68</v>
      </c>
      <c r="C20" s="9" t="s">
        <v>41</v>
      </c>
      <c r="D20" s="9">
        <v>2020023</v>
      </c>
      <c r="E20" s="7" t="s">
        <v>69</v>
      </c>
      <c r="F20" s="9">
        <v>3302</v>
      </c>
      <c r="G20" s="10">
        <v>75.5</v>
      </c>
      <c r="H20" s="16">
        <v>78.67</v>
      </c>
      <c r="I20" s="13" t="s">
        <v>15</v>
      </c>
      <c r="J20" s="13">
        <f t="shared" si="0"/>
        <v>77.402</v>
      </c>
    </row>
    <row r="21" ht="36" spans="1:10">
      <c r="A21" s="7" t="s">
        <v>70</v>
      </c>
      <c r="B21" s="14" t="s">
        <v>68</v>
      </c>
      <c r="C21" s="9" t="s">
        <v>71</v>
      </c>
      <c r="D21" s="9">
        <v>2020024</v>
      </c>
      <c r="E21" s="7" t="s">
        <v>72</v>
      </c>
      <c r="F21" s="9">
        <v>3311</v>
      </c>
      <c r="G21" s="10">
        <v>77</v>
      </c>
      <c r="H21" s="16">
        <v>79.17</v>
      </c>
      <c r="I21" s="13" t="s">
        <v>15</v>
      </c>
      <c r="J21" s="13">
        <f t="shared" si="0"/>
        <v>78.302</v>
      </c>
    </row>
    <row r="22" ht="48" spans="1:10">
      <c r="A22" s="7" t="s">
        <v>73</v>
      </c>
      <c r="B22" s="8" t="s">
        <v>74</v>
      </c>
      <c r="C22" s="9" t="s">
        <v>75</v>
      </c>
      <c r="D22" s="9">
        <v>2020026</v>
      </c>
      <c r="E22" s="7" t="s">
        <v>76</v>
      </c>
      <c r="F22" s="9">
        <v>3323</v>
      </c>
      <c r="G22" s="10">
        <v>75</v>
      </c>
      <c r="H22" s="16">
        <v>78.27</v>
      </c>
      <c r="I22" s="13" t="s">
        <v>15</v>
      </c>
      <c r="J22" s="13">
        <f t="shared" si="0"/>
        <v>76.962</v>
      </c>
    </row>
    <row r="23" ht="48" spans="1:10">
      <c r="A23" s="7" t="s">
        <v>77</v>
      </c>
      <c r="B23" s="8" t="s">
        <v>74</v>
      </c>
      <c r="C23" s="9" t="s">
        <v>78</v>
      </c>
      <c r="D23" s="9">
        <v>2020027</v>
      </c>
      <c r="E23" s="7" t="s">
        <v>79</v>
      </c>
      <c r="F23" s="9">
        <v>3416</v>
      </c>
      <c r="G23" s="10">
        <v>82</v>
      </c>
      <c r="H23" s="16">
        <v>84.5</v>
      </c>
      <c r="I23" s="13" t="s">
        <v>15</v>
      </c>
      <c r="J23" s="13">
        <f t="shared" si="0"/>
        <v>83.5</v>
      </c>
    </row>
    <row r="24" ht="48" spans="1:10">
      <c r="A24" s="7" t="s">
        <v>80</v>
      </c>
      <c r="B24" s="8" t="s">
        <v>74</v>
      </c>
      <c r="C24" s="9" t="s">
        <v>78</v>
      </c>
      <c r="D24" s="9">
        <v>2020027</v>
      </c>
      <c r="E24" s="7" t="s">
        <v>81</v>
      </c>
      <c r="F24" s="9">
        <v>3413</v>
      </c>
      <c r="G24" s="10">
        <v>80.5</v>
      </c>
      <c r="H24" s="16">
        <v>79.39</v>
      </c>
      <c r="I24" s="13" t="s">
        <v>15</v>
      </c>
      <c r="J24" s="13">
        <f t="shared" si="0"/>
        <v>79.834</v>
      </c>
    </row>
    <row r="25" ht="48" spans="1:10">
      <c r="A25" s="7" t="s">
        <v>82</v>
      </c>
      <c r="B25" s="8" t="s">
        <v>74</v>
      </c>
      <c r="C25" s="9" t="s">
        <v>78</v>
      </c>
      <c r="D25" s="9">
        <v>2020027</v>
      </c>
      <c r="E25" s="7" t="s">
        <v>83</v>
      </c>
      <c r="F25" s="9">
        <v>3410</v>
      </c>
      <c r="G25" s="10">
        <v>79.5</v>
      </c>
      <c r="H25" s="16">
        <v>78.17</v>
      </c>
      <c r="I25" s="13" t="s">
        <v>15</v>
      </c>
      <c r="J25" s="13">
        <f t="shared" si="0"/>
        <v>78.702</v>
      </c>
    </row>
    <row r="26" s="1" customFormat="1" ht="48" spans="1:10">
      <c r="A26" s="7" t="s">
        <v>84</v>
      </c>
      <c r="B26" s="8" t="s">
        <v>74</v>
      </c>
      <c r="C26" s="9" t="s">
        <v>78</v>
      </c>
      <c r="D26" s="9">
        <v>2020027</v>
      </c>
      <c r="E26" s="7" t="s">
        <v>85</v>
      </c>
      <c r="F26" s="9">
        <v>3420</v>
      </c>
      <c r="G26" s="10">
        <v>77</v>
      </c>
      <c r="H26" s="16">
        <v>78.72</v>
      </c>
      <c r="I26" s="13" t="s">
        <v>15</v>
      </c>
      <c r="J26" s="13">
        <f t="shared" si="0"/>
        <v>78.032</v>
      </c>
    </row>
    <row r="27" s="1" customFormat="1" ht="48" spans="1:10">
      <c r="A27" s="7" t="s">
        <v>86</v>
      </c>
      <c r="B27" s="8" t="s">
        <v>74</v>
      </c>
      <c r="C27" s="9" t="s">
        <v>78</v>
      </c>
      <c r="D27" s="9">
        <v>2020027</v>
      </c>
      <c r="E27" s="7" t="s">
        <v>87</v>
      </c>
      <c r="F27" s="9">
        <v>3406</v>
      </c>
      <c r="G27" s="10">
        <v>75</v>
      </c>
      <c r="H27" s="16">
        <v>78.98</v>
      </c>
      <c r="I27" s="13" t="s">
        <v>15</v>
      </c>
      <c r="J27" s="13">
        <f t="shared" si="0"/>
        <v>77.388</v>
      </c>
    </row>
    <row r="28" s="1" customFormat="1" ht="31.2" spans="1:10">
      <c r="A28" s="7" t="s">
        <v>88</v>
      </c>
      <c r="B28" s="14" t="s">
        <v>89</v>
      </c>
      <c r="C28" s="12" t="s">
        <v>90</v>
      </c>
      <c r="D28" s="12">
        <v>2020029</v>
      </c>
      <c r="E28" s="7" t="s">
        <v>91</v>
      </c>
      <c r="F28" s="12">
        <v>3423</v>
      </c>
      <c r="G28" s="15">
        <v>67.5</v>
      </c>
      <c r="H28" s="11">
        <v>76.78</v>
      </c>
      <c r="I28" s="17">
        <v>39</v>
      </c>
      <c r="J28" s="11">
        <f>G28*0.3+H28*0.5+I28*0.2</f>
        <v>66.44</v>
      </c>
    </row>
    <row r="29" s="1" customFormat="1" ht="36" spans="1:10">
      <c r="A29" s="7" t="s">
        <v>92</v>
      </c>
      <c r="B29" s="14" t="s">
        <v>93</v>
      </c>
      <c r="C29" s="12" t="s">
        <v>32</v>
      </c>
      <c r="D29" s="12">
        <v>2020031</v>
      </c>
      <c r="E29" s="7" t="s">
        <v>94</v>
      </c>
      <c r="F29" s="12">
        <v>3428</v>
      </c>
      <c r="G29" s="15">
        <v>74.5</v>
      </c>
      <c r="H29" s="11">
        <v>80.59</v>
      </c>
      <c r="I29" s="17">
        <v>71</v>
      </c>
      <c r="J29" s="11">
        <f>G29*0.3+H29*0.5+I29*0.2</f>
        <v>76.845</v>
      </c>
    </row>
    <row r="30" s="1" customFormat="1" ht="36" spans="1:10">
      <c r="A30" s="7" t="s">
        <v>95</v>
      </c>
      <c r="B30" s="14" t="s">
        <v>93</v>
      </c>
      <c r="C30" s="12" t="s">
        <v>35</v>
      </c>
      <c r="D30" s="12">
        <v>2020032</v>
      </c>
      <c r="E30" s="7" t="s">
        <v>96</v>
      </c>
      <c r="F30" s="12">
        <v>3507</v>
      </c>
      <c r="G30" s="15">
        <v>69</v>
      </c>
      <c r="H30" s="11">
        <v>80.65</v>
      </c>
      <c r="I30" s="17">
        <v>73</v>
      </c>
      <c r="J30" s="11">
        <f>G30*0.3+H30*0.5+I30*0.2</f>
        <v>75.625</v>
      </c>
    </row>
    <row r="31" s="1" customFormat="1" ht="36" spans="1:10">
      <c r="A31" s="7" t="s">
        <v>97</v>
      </c>
      <c r="B31" s="8" t="s">
        <v>98</v>
      </c>
      <c r="C31" s="9" t="s">
        <v>99</v>
      </c>
      <c r="D31" s="9">
        <v>2020033</v>
      </c>
      <c r="E31" s="12" t="s">
        <v>100</v>
      </c>
      <c r="F31" s="9">
        <v>3514</v>
      </c>
      <c r="G31" s="10">
        <v>74</v>
      </c>
      <c r="H31" s="13">
        <v>79.53</v>
      </c>
      <c r="I31" s="13" t="s">
        <v>15</v>
      </c>
      <c r="J31" s="13">
        <f>G31*0.4+H31*0.6</f>
        <v>77.318</v>
      </c>
    </row>
    <row r="32" s="1" customFormat="1" ht="36" spans="1:10">
      <c r="A32" s="7" t="s">
        <v>101</v>
      </c>
      <c r="B32" s="8" t="s">
        <v>98</v>
      </c>
      <c r="C32" s="9" t="s">
        <v>59</v>
      </c>
      <c r="D32" s="9">
        <v>2020034</v>
      </c>
      <c r="E32" s="12" t="s">
        <v>102</v>
      </c>
      <c r="F32" s="9">
        <v>3527</v>
      </c>
      <c r="G32" s="10">
        <v>71</v>
      </c>
      <c r="H32" s="13">
        <v>80.97</v>
      </c>
      <c r="I32" s="13" t="s">
        <v>15</v>
      </c>
      <c r="J32" s="13">
        <f>G32*0.4+H32*0.6</f>
        <v>76.982</v>
      </c>
    </row>
    <row r="33" s="1" customFormat="1" ht="36" spans="1:10">
      <c r="A33" s="7" t="s">
        <v>103</v>
      </c>
      <c r="B33" s="14" t="s">
        <v>104</v>
      </c>
      <c r="C33" s="12" t="s">
        <v>32</v>
      </c>
      <c r="D33" s="12">
        <v>2020035</v>
      </c>
      <c r="E33" s="7" t="s">
        <v>105</v>
      </c>
      <c r="F33" s="12">
        <v>3605</v>
      </c>
      <c r="G33" s="15">
        <v>71.5</v>
      </c>
      <c r="H33" s="17">
        <v>80.72</v>
      </c>
      <c r="I33" s="17">
        <v>78</v>
      </c>
      <c r="J33" s="11">
        <f>G33*0.3+H33*0.5+I33*0.2</f>
        <v>77.41</v>
      </c>
    </row>
    <row r="34" s="1" customFormat="1" ht="31.2" spans="1:10">
      <c r="A34" s="7" t="s">
        <v>106</v>
      </c>
      <c r="B34" s="14" t="s">
        <v>107</v>
      </c>
      <c r="C34" s="12" t="s">
        <v>108</v>
      </c>
      <c r="D34" s="12">
        <v>2020037</v>
      </c>
      <c r="E34" s="7" t="s">
        <v>109</v>
      </c>
      <c r="F34" s="12">
        <v>3616</v>
      </c>
      <c r="G34" s="15">
        <v>68.5</v>
      </c>
      <c r="H34" s="11">
        <v>75.42</v>
      </c>
      <c r="I34" s="17">
        <v>98</v>
      </c>
      <c r="J34" s="11">
        <f>G34*0.3+H34*0.5+I34*0.2</f>
        <v>77.86</v>
      </c>
    </row>
    <row r="35" s="1" customFormat="1" ht="36" spans="1:10">
      <c r="A35" s="7" t="s">
        <v>110</v>
      </c>
      <c r="B35" s="8" t="s">
        <v>111</v>
      </c>
      <c r="C35" s="9" t="s">
        <v>112</v>
      </c>
      <c r="D35" s="9">
        <v>2020038</v>
      </c>
      <c r="E35" s="7" t="s">
        <v>113</v>
      </c>
      <c r="F35" s="9">
        <v>3627</v>
      </c>
      <c r="G35" s="10">
        <v>73.5</v>
      </c>
      <c r="H35" s="13">
        <v>80.98</v>
      </c>
      <c r="I35" s="13" t="s">
        <v>15</v>
      </c>
      <c r="J35" s="13">
        <f>G35*0.4+H35*0.6</f>
        <v>77.988</v>
      </c>
    </row>
    <row r="36" s="1" customFormat="1" ht="36" spans="1:10">
      <c r="A36" s="7" t="s">
        <v>114</v>
      </c>
      <c r="B36" s="8" t="s">
        <v>111</v>
      </c>
      <c r="C36" s="9" t="s">
        <v>112</v>
      </c>
      <c r="D36" s="9">
        <v>2020039</v>
      </c>
      <c r="E36" s="7" t="s">
        <v>115</v>
      </c>
      <c r="F36" s="9">
        <v>3707</v>
      </c>
      <c r="G36" s="10">
        <v>72</v>
      </c>
      <c r="H36" s="13">
        <v>81.56</v>
      </c>
      <c r="I36" s="13" t="s">
        <v>15</v>
      </c>
      <c r="J36" s="13">
        <f>G36*0.4+H36*0.6</f>
        <v>77.736</v>
      </c>
    </row>
  </sheetData>
  <autoFilter ref="A2:J36">
    <sortState ref="A2:J36">
      <sortCondition ref="D3:D36"/>
    </sortState>
    <extLst/>
  </autoFilter>
  <sortState ref="A2:I104">
    <sortCondition ref="D2:D104"/>
  </sortState>
  <mergeCells count="1">
    <mergeCell ref="A1:J1"/>
  </mergeCells>
  <pageMargins left="0.708661417322835" right="0.708661417322835" top="0.64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入闱人员名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就是小黑</cp:lastModifiedBy>
  <dcterms:created xsi:type="dcterms:W3CDTF">2006-09-13T11:21:00Z</dcterms:created>
  <dcterms:modified xsi:type="dcterms:W3CDTF">2020-08-03T09:04:30Z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