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definedNames>
    <definedName name="_xlnm._FilterDatabase" localSheetId="0" hidden="1">Sheet1!$A$3:$L$105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<sst xmlns="http://schemas.openxmlformats.org/spreadsheetml/2006/main" count="352" uniqueCount="257">
  <si>
    <t>附件2</t>
  </si>
  <si>
    <t>2020年度达州市市级机关公开考调公务员进入考察人员名单</t>
  </si>
  <si>
    <t>报考单位</t>
  </si>
  <si>
    <t>职位编码</t>
  </si>
  <si>
    <t>姓名</t>
  </si>
  <si>
    <t>准考证号</t>
  </si>
  <si>
    <t>名额</t>
  </si>
  <si>
    <t>笔试成绩</t>
  </si>
  <si>
    <t>笔试折合成绩</t>
  </si>
  <si>
    <t>面试
成绩</t>
  </si>
  <si>
    <t>面试折合成绩</t>
  </si>
  <si>
    <t>综合成绩</t>
  </si>
  <si>
    <t>综合排名</t>
  </si>
  <si>
    <t>备注</t>
  </si>
  <si>
    <t>中共达州市纪委达州市监委</t>
  </si>
  <si>
    <t>何倩云</t>
  </si>
  <si>
    <t>08150101</t>
  </si>
  <si>
    <t>唐芸</t>
  </si>
  <si>
    <t>08150109</t>
  </si>
  <si>
    <t>1</t>
  </si>
  <si>
    <t>邵芷若</t>
  </si>
  <si>
    <t>08150108</t>
  </si>
  <si>
    <t>2</t>
  </si>
  <si>
    <t>张桦</t>
  </si>
  <si>
    <t>08150118</t>
  </si>
  <si>
    <t>楚淞</t>
  </si>
  <si>
    <t>08150117</t>
  </si>
  <si>
    <t>达州市检察院</t>
  </si>
  <si>
    <t>苏晋阳</t>
  </si>
  <si>
    <t>08150225</t>
  </si>
  <si>
    <t>代晓楼</t>
  </si>
  <si>
    <t>08150214</t>
  </si>
  <si>
    <t>陈亚岑</t>
  </si>
  <si>
    <t>08150322</t>
  </si>
  <si>
    <t>李金武</t>
  </si>
  <si>
    <t>08150229</t>
  </si>
  <si>
    <t>蔡俊</t>
  </si>
  <si>
    <t>08150404</t>
  </si>
  <si>
    <t>78.56</t>
  </si>
  <si>
    <t>张良</t>
  </si>
  <si>
    <t>08150402</t>
  </si>
  <si>
    <r>
      <rPr>
        <sz val="10"/>
        <rFont val="宋体"/>
        <charset val="134"/>
      </rPr>
      <t>中共达州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市委办公室</t>
    </r>
  </si>
  <si>
    <t>唐艺菡</t>
  </si>
  <si>
    <t>08150411</t>
  </si>
  <si>
    <t>张楠</t>
  </si>
  <si>
    <t>08150413</t>
  </si>
  <si>
    <t>12009</t>
  </si>
  <si>
    <t>池继寿</t>
  </si>
  <si>
    <t>08150429</t>
  </si>
  <si>
    <t>张青</t>
  </si>
  <si>
    <t>08150423</t>
  </si>
  <si>
    <r>
      <rPr>
        <sz val="10"/>
        <rFont val="宋体"/>
        <charset val="134"/>
      </rPr>
      <t>中共达州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市委组织部</t>
    </r>
  </si>
  <si>
    <t>贺诗玛</t>
  </si>
  <si>
    <t>08150511</t>
  </si>
  <si>
    <t>何涛</t>
  </si>
  <si>
    <t>08150514</t>
  </si>
  <si>
    <t>符江林</t>
  </si>
  <si>
    <t>08150505</t>
  </si>
  <si>
    <t>3</t>
  </si>
  <si>
    <t>佘沙丽</t>
  </si>
  <si>
    <t>08150517</t>
  </si>
  <si>
    <t>70.5</t>
  </si>
  <si>
    <t>4</t>
  </si>
  <si>
    <t>中共达州
市委宣传部</t>
  </si>
  <si>
    <t>何心</t>
  </si>
  <si>
    <t>08150523</t>
  </si>
  <si>
    <t>张静</t>
  </si>
  <si>
    <t>08150526</t>
  </si>
  <si>
    <t>杨森</t>
  </si>
  <si>
    <t>08150603</t>
  </si>
  <si>
    <t>代晨霞</t>
  </si>
  <si>
    <t>08150605</t>
  </si>
  <si>
    <t>夏刚</t>
  </si>
  <si>
    <t>08150606</t>
  </si>
  <si>
    <t>罗宁</t>
  </si>
  <si>
    <t>08150608</t>
  </si>
  <si>
    <r>
      <rPr>
        <sz val="10"/>
        <rFont val="宋体"/>
        <charset val="134"/>
      </rPr>
      <t>中共达州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市委统战部</t>
    </r>
  </si>
  <si>
    <t>任小华</t>
  </si>
  <si>
    <t>08150621</t>
  </si>
  <si>
    <t>王曦</t>
  </si>
  <si>
    <t>08150624</t>
  </si>
  <si>
    <r>
      <rPr>
        <sz val="10"/>
        <rFont val="宋体"/>
        <charset val="134"/>
      </rPr>
      <t>中共达州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市委政研室</t>
    </r>
  </si>
  <si>
    <t>温友权</t>
  </si>
  <si>
    <t>08150730</t>
  </si>
  <si>
    <t>张艳萍</t>
  </si>
  <si>
    <t>08150918</t>
  </si>
  <si>
    <t>中共达州市委目标绩效办公室</t>
  </si>
  <si>
    <t>唐彬杰</t>
  </si>
  <si>
    <t>08150929</t>
  </si>
  <si>
    <t>周延生</t>
  </si>
  <si>
    <t>08151004</t>
  </si>
  <si>
    <t>雷恒</t>
  </si>
  <si>
    <t>08151108</t>
  </si>
  <si>
    <t>陆离</t>
  </si>
  <si>
    <t>08151106</t>
  </si>
  <si>
    <t>达州市发改委</t>
  </si>
  <si>
    <t>王燕婷</t>
  </si>
  <si>
    <t>08151206</t>
  </si>
  <si>
    <t>李川</t>
  </si>
  <si>
    <t>08151202</t>
  </si>
  <si>
    <t>达州市公安局</t>
  </si>
  <si>
    <t>庞毅轩</t>
  </si>
  <si>
    <t>08151326</t>
  </si>
  <si>
    <t>雷海</t>
  </si>
  <si>
    <t>08151325</t>
  </si>
  <si>
    <t>李扬</t>
  </si>
  <si>
    <t>08151302</t>
  </si>
  <si>
    <t>黄钰涵</t>
  </si>
  <si>
    <t>08151324</t>
  </si>
  <si>
    <t>蒲春林</t>
  </si>
  <si>
    <t>08151304</t>
  </si>
  <si>
    <t>5</t>
  </si>
  <si>
    <t>胡博</t>
  </si>
  <si>
    <t>08151212</t>
  </si>
  <si>
    <t>6</t>
  </si>
  <si>
    <t>张亮</t>
  </si>
  <si>
    <t>08151215</t>
  </si>
  <si>
    <t>7</t>
  </si>
  <si>
    <t>张进</t>
  </si>
  <si>
    <t>08151309</t>
  </si>
  <si>
    <t>8</t>
  </si>
  <si>
    <t>陈奕燃</t>
  </si>
  <si>
    <t>08151403</t>
  </si>
  <si>
    <t>邓才慧</t>
  </si>
  <si>
    <t>08151404</t>
  </si>
  <si>
    <t>王波</t>
  </si>
  <si>
    <t>08151414</t>
  </si>
  <si>
    <t>向欢</t>
  </si>
  <si>
    <t>08151409</t>
  </si>
  <si>
    <t>汤清言</t>
  </si>
  <si>
    <t>08151415</t>
  </si>
  <si>
    <t>谢劲松</t>
  </si>
  <si>
    <t>08151417</t>
  </si>
  <si>
    <t>邓铭</t>
  </si>
  <si>
    <t>08151418</t>
  </si>
  <si>
    <t>陈均</t>
  </si>
  <si>
    <t>08151502</t>
  </si>
  <si>
    <t>王晓霞</t>
  </si>
  <si>
    <t>08151422</t>
  </si>
  <si>
    <t>陈国军</t>
  </si>
  <si>
    <t>08151421</t>
  </si>
  <si>
    <t>赵倩</t>
  </si>
  <si>
    <t>08151504</t>
  </si>
  <si>
    <t>郭小锋</t>
  </si>
  <si>
    <t>08151507</t>
  </si>
  <si>
    <t>易宴旭</t>
  </si>
  <si>
    <t>08151510</t>
  </si>
  <si>
    <t>伍秋</t>
  </si>
  <si>
    <t>08151512</t>
  </si>
  <si>
    <t>王永发</t>
  </si>
  <si>
    <t>08151515</t>
  </si>
  <si>
    <t>市住房和城乡建设局</t>
  </si>
  <si>
    <t>杨柳</t>
  </si>
  <si>
    <t>08151525</t>
  </si>
  <si>
    <t>达州市自然资源和规划局</t>
  </si>
  <si>
    <t>张次菊</t>
  </si>
  <si>
    <t>08151606</t>
  </si>
  <si>
    <t>冯艳</t>
  </si>
  <si>
    <t>08151605</t>
  </si>
  <si>
    <t>市达川生态环境局</t>
  </si>
  <si>
    <t>12031</t>
  </si>
  <si>
    <t>陈小超</t>
  </si>
  <si>
    <t>08151621</t>
  </si>
  <si>
    <t>市大竹生态环境局</t>
  </si>
  <si>
    <t>12033</t>
  </si>
  <si>
    <t>胡静</t>
  </si>
  <si>
    <t>08151701</t>
  </si>
  <si>
    <t>市口岸与物流发展办</t>
  </si>
  <si>
    <t>谢元婷</t>
  </si>
  <si>
    <t>08151705</t>
  </si>
  <si>
    <t>达州市大数据管理局</t>
  </si>
  <si>
    <t>廖蕾</t>
  </si>
  <si>
    <t>08151811</t>
  </si>
  <si>
    <t>符城玮</t>
  </si>
  <si>
    <t>08151820</t>
  </si>
  <si>
    <t>达州市妇联</t>
  </si>
  <si>
    <t>丁娟</t>
  </si>
  <si>
    <t>08152004</t>
  </si>
  <si>
    <t>张霞</t>
  </si>
  <si>
    <t>08152001</t>
  </si>
  <si>
    <t>达州市科学技术协会</t>
  </si>
  <si>
    <t>张琳琅</t>
  </si>
  <si>
    <t>08152019</t>
  </si>
  <si>
    <t>刘先星</t>
  </si>
  <si>
    <t>08152121</t>
  </si>
  <si>
    <r>
      <rPr>
        <sz val="10"/>
        <rFont val="宋体"/>
        <charset val="134"/>
      </rPr>
      <t>达州市水旱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灾害防御中心</t>
    </r>
  </si>
  <si>
    <t>江美林</t>
  </si>
  <si>
    <t>08152217</t>
  </si>
  <si>
    <t>蒋易</t>
  </si>
  <si>
    <t>08152216</t>
  </si>
  <si>
    <t>蒋贵鹃</t>
  </si>
  <si>
    <t>08152218</t>
  </si>
  <si>
    <t>吴金杭</t>
  </si>
  <si>
    <t>08152212</t>
  </si>
  <si>
    <r>
      <rPr>
        <sz val="10"/>
        <rFont val="宋体"/>
        <charset val="134"/>
      </rPr>
      <t>中共达州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市委党校</t>
    </r>
  </si>
  <si>
    <t>杜姝</t>
  </si>
  <si>
    <t>08152310</t>
  </si>
  <si>
    <r>
      <rPr>
        <sz val="10"/>
        <rFont val="宋体"/>
        <charset val="134"/>
      </rPr>
      <t>达州市机关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事务服务中心</t>
    </r>
  </si>
  <si>
    <t>杨镇宇</t>
  </si>
  <si>
    <t>08152403</t>
  </si>
  <si>
    <t>陈倩</t>
  </si>
  <si>
    <t>08152404</t>
  </si>
  <si>
    <r>
      <rPr>
        <sz val="10"/>
        <rFont val="宋体"/>
        <charset val="134"/>
      </rPr>
      <t>达州市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公路管理局</t>
    </r>
  </si>
  <si>
    <t>李林</t>
  </si>
  <si>
    <t>08152407</t>
  </si>
  <si>
    <t>王福</t>
  </si>
  <si>
    <t>08152409</t>
  </si>
  <si>
    <t>张婷</t>
  </si>
  <si>
    <t>08152411</t>
  </si>
  <si>
    <t>张眉</t>
  </si>
  <si>
    <t>08152607</t>
  </si>
  <si>
    <t>黄静</t>
  </si>
  <si>
    <t>08152513</t>
  </si>
  <si>
    <t>黄远翼</t>
  </si>
  <si>
    <t>08152526</t>
  </si>
  <si>
    <t>许洪</t>
  </si>
  <si>
    <t>08152503</t>
  </si>
  <si>
    <t>刘正伟</t>
  </si>
  <si>
    <t>08152528</t>
  </si>
  <si>
    <t>李坤鹏</t>
  </si>
  <si>
    <t>08152420</t>
  </si>
  <si>
    <r>
      <rPr>
        <sz val="10"/>
        <rFont val="宋体"/>
        <charset val="134"/>
      </rPr>
      <t>达州市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红十字会</t>
    </r>
  </si>
  <si>
    <t>梁岑</t>
  </si>
  <si>
    <t>08152620</t>
  </si>
  <si>
    <t>邓丽丽</t>
  </si>
  <si>
    <t>08152628</t>
  </si>
  <si>
    <t>达州市人民政府驻成都办事处</t>
  </si>
  <si>
    <t>杜静</t>
  </si>
  <si>
    <t>08152702</t>
  </si>
  <si>
    <t>孙巍</t>
  </si>
  <si>
    <t>08152708</t>
  </si>
  <si>
    <t>唐仕珊</t>
  </si>
  <si>
    <t>08152827</t>
  </si>
  <si>
    <t>雷超超</t>
  </si>
  <si>
    <t>08152903</t>
  </si>
  <si>
    <t>郭小菁</t>
  </si>
  <si>
    <t>08152911</t>
  </si>
  <si>
    <t>陶媛媛</t>
  </si>
  <si>
    <t>08152924</t>
  </si>
  <si>
    <t>童慧</t>
  </si>
  <si>
    <t>08153001</t>
  </si>
  <si>
    <t>涂业超</t>
  </si>
  <si>
    <t>08152928</t>
  </si>
  <si>
    <t>达州市人民政府驻深圳办事处</t>
  </si>
  <si>
    <t>张军</t>
  </si>
  <si>
    <t>08153002</t>
  </si>
  <si>
    <t>叶俊杭</t>
  </si>
  <si>
    <t>08153003</t>
  </si>
  <si>
    <t>达州市人民政府驻北京联络处</t>
  </si>
  <si>
    <t>何静</t>
  </si>
  <si>
    <t>08153007</t>
  </si>
  <si>
    <t>蒋朝艳</t>
  </si>
  <si>
    <t>08153010</t>
  </si>
  <si>
    <t>柏海川</t>
  </si>
  <si>
    <t>08153022</t>
  </si>
  <si>
    <t>廖艺</t>
  </si>
  <si>
    <t>08153019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</si>
</sst>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"/>
      <name val="Times New Roman"/>
      <charset val="0"/>
    </font>
    <font>
      <b/>
      <sz val="10"/>
      <name val="Times New Roman"/>
      <charset val="134"/>
    </font>
    <font>
      <b/>
      <sz val="10"/>
      <color theme="1"/>
      <name val="Times New Roman"/>
      <charset val="134"/>
    </font>
    <font>
      <sz val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5"/>
  <sheetViews>
    <sheetView tabSelected="1" workbookViewId="0">
      <pane xSplit="1" ySplit="3" topLeftCell="B79" activePane="bottomRight" state="frozen"/>
      <selection/>
      <selection pane="topRight"/>
      <selection pane="bottomLeft"/>
      <selection pane="bottomRight" activeCell="N88" sqref="N88"/>
    </sheetView>
  </sheetViews>
  <sheetFormatPr defaultColWidth="9" defaultRowHeight="13.5"/>
  <cols>
    <col min="1" max="1" width="9.775" style="1" customWidth="1"/>
    <col min="3" max="3" width="6.66666666666667" customWidth="1"/>
    <col min="4" max="4" width="9.5" customWidth="1"/>
    <col min="5" max="5" width="5.375" customWidth="1"/>
    <col min="6" max="6" width="8.875" customWidth="1"/>
    <col min="7" max="7" width="6.25" customWidth="1"/>
    <col min="8" max="8" width="9.375" style="2" customWidth="1"/>
    <col min="9" max="9" width="7.125" style="3" customWidth="1"/>
    <col min="10" max="10" width="9" style="3"/>
    <col min="11" max="11" width="5.75" style="4" customWidth="1"/>
    <col min="12" max="12" width="6" customWidth="1"/>
  </cols>
  <sheetData>
    <row r="1" spans="1:1">
      <c r="A1" s="1" t="s">
        <v>0</v>
      </c>
    </row>
    <row r="2" ht="34.0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7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24" customHeight="1" spans="1:12">
      <c r="A4" s="9" t="s">
        <v>14</v>
      </c>
      <c r="B4" s="10">
        <v>12001</v>
      </c>
      <c r="C4" s="11" t="s">
        <v>15</v>
      </c>
      <c r="D4" s="10" t="s">
        <v>16</v>
      </c>
      <c r="E4" s="10">
        <v>1</v>
      </c>
      <c r="F4" s="12">
        <v>80</v>
      </c>
      <c r="G4" s="13">
        <f>F4/2</f>
        <v>40</v>
      </c>
      <c r="H4" s="13">
        <v>80.9</v>
      </c>
      <c r="I4" s="15">
        <f>H4/2</f>
        <v>40.45</v>
      </c>
      <c r="J4" s="15">
        <f>G4+I4</f>
        <v>80.45</v>
      </c>
      <c r="K4" s="20">
        <v>1</v>
      </c>
      <c r="L4" s="21"/>
    </row>
    <row r="5" ht="24" customHeight="1" spans="1:12">
      <c r="A5" s="14"/>
      <c r="B5" s="10">
        <v>12002</v>
      </c>
      <c r="C5" s="11" t="s">
        <v>17</v>
      </c>
      <c r="D5" s="10" t="s">
        <v>18</v>
      </c>
      <c r="E5" s="10">
        <v>1</v>
      </c>
      <c r="F5" s="12">
        <v>71.5</v>
      </c>
      <c r="G5" s="13">
        <f>F5/2</f>
        <v>35.75</v>
      </c>
      <c r="H5" s="15">
        <v>78.3</v>
      </c>
      <c r="I5" s="15">
        <f>H5/2</f>
        <v>39.15</v>
      </c>
      <c r="J5" s="15">
        <f>G5+I5</f>
        <v>74.9</v>
      </c>
      <c r="K5" s="20" t="s">
        <v>19</v>
      </c>
      <c r="L5" s="21"/>
    </row>
    <row r="6" ht="24" customHeight="1" spans="1:12">
      <c r="A6" s="14"/>
      <c r="B6" s="10"/>
      <c r="C6" s="16" t="s">
        <v>20</v>
      </c>
      <c r="D6" s="10" t="s">
        <v>21</v>
      </c>
      <c r="E6" s="10"/>
      <c r="F6" s="12">
        <v>70</v>
      </c>
      <c r="G6" s="13">
        <f>F6/2</f>
        <v>35</v>
      </c>
      <c r="H6" s="15">
        <v>75.4</v>
      </c>
      <c r="I6" s="15">
        <f>H6/2</f>
        <v>37.7</v>
      </c>
      <c r="J6" s="15">
        <f>G6+I6</f>
        <v>72.7</v>
      </c>
      <c r="K6" s="20" t="s">
        <v>22</v>
      </c>
      <c r="L6" s="21"/>
    </row>
    <row r="7" ht="24" customHeight="1" spans="1:12">
      <c r="A7" s="14"/>
      <c r="B7" s="10">
        <v>12003</v>
      </c>
      <c r="C7" s="11" t="s">
        <v>23</v>
      </c>
      <c r="D7" s="10" t="s">
        <v>24</v>
      </c>
      <c r="E7" s="10">
        <v>1</v>
      </c>
      <c r="F7" s="12">
        <v>72</v>
      </c>
      <c r="G7" s="13">
        <f>F7/2</f>
        <v>36</v>
      </c>
      <c r="H7" s="15">
        <v>78.3</v>
      </c>
      <c r="I7" s="15">
        <f>H7/2</f>
        <v>39.15</v>
      </c>
      <c r="J7" s="15">
        <f>G7+I7</f>
        <v>75.15</v>
      </c>
      <c r="K7" s="20" t="s">
        <v>19</v>
      </c>
      <c r="L7" s="21"/>
    </row>
    <row r="8" ht="24" customHeight="1" spans="1:12">
      <c r="A8" s="14"/>
      <c r="B8" s="10"/>
      <c r="C8" s="11" t="s">
        <v>25</v>
      </c>
      <c r="D8" s="10" t="s">
        <v>26</v>
      </c>
      <c r="E8" s="10"/>
      <c r="F8" s="12">
        <v>69</v>
      </c>
      <c r="G8" s="13">
        <f>F8/2</f>
        <v>34.5</v>
      </c>
      <c r="H8" s="15">
        <v>74.6</v>
      </c>
      <c r="I8" s="15">
        <f>H8/2</f>
        <v>37.3</v>
      </c>
      <c r="J8" s="15">
        <f>G8+I8</f>
        <v>71.8</v>
      </c>
      <c r="K8" s="20" t="s">
        <v>22</v>
      </c>
      <c r="L8" s="21"/>
    </row>
    <row r="9" ht="24" customHeight="1" spans="1:12">
      <c r="A9" s="9" t="s">
        <v>27</v>
      </c>
      <c r="B9" s="10">
        <v>12004</v>
      </c>
      <c r="C9" s="11" t="s">
        <v>28</v>
      </c>
      <c r="D9" s="10" t="s">
        <v>29</v>
      </c>
      <c r="E9" s="10">
        <v>1</v>
      </c>
      <c r="F9" s="12">
        <v>78</v>
      </c>
      <c r="G9" s="13">
        <f>F9/2</f>
        <v>39</v>
      </c>
      <c r="H9" s="15">
        <v>72.6</v>
      </c>
      <c r="I9" s="15">
        <f>H9/2</f>
        <v>36.3</v>
      </c>
      <c r="J9" s="15">
        <f>G9+I9</f>
        <v>75.3</v>
      </c>
      <c r="K9" s="20" t="s">
        <v>19</v>
      </c>
      <c r="L9" s="21"/>
    </row>
    <row r="10" ht="24" customHeight="1" spans="1:12">
      <c r="A10" s="14"/>
      <c r="B10" s="10"/>
      <c r="C10" s="11" t="s">
        <v>30</v>
      </c>
      <c r="D10" s="10" t="s">
        <v>31</v>
      </c>
      <c r="E10" s="10"/>
      <c r="F10" s="12">
        <v>74</v>
      </c>
      <c r="G10" s="13">
        <f>F10/2</f>
        <v>37</v>
      </c>
      <c r="H10" s="15">
        <v>74.6</v>
      </c>
      <c r="I10" s="15">
        <f>H10/2</f>
        <v>37.3</v>
      </c>
      <c r="J10" s="15">
        <f>G10+I10</f>
        <v>74.3</v>
      </c>
      <c r="K10" s="20" t="s">
        <v>22</v>
      </c>
      <c r="L10" s="21"/>
    </row>
    <row r="11" ht="24" customHeight="1" spans="1:12">
      <c r="A11" s="14"/>
      <c r="B11" s="10">
        <v>12005</v>
      </c>
      <c r="C11" s="11" t="s">
        <v>32</v>
      </c>
      <c r="D11" s="10" t="s">
        <v>33</v>
      </c>
      <c r="E11" s="10">
        <v>1</v>
      </c>
      <c r="F11" s="12">
        <v>77</v>
      </c>
      <c r="G11" s="13">
        <f>F11/2</f>
        <v>38.5</v>
      </c>
      <c r="H11" s="15">
        <v>81</v>
      </c>
      <c r="I11" s="15">
        <f>H11/2</f>
        <v>40.5</v>
      </c>
      <c r="J11" s="15">
        <f>G11+I11</f>
        <v>79</v>
      </c>
      <c r="K11" s="20" t="s">
        <v>19</v>
      </c>
      <c r="L11" s="21"/>
    </row>
    <row r="12" ht="24" customHeight="1" spans="1:12">
      <c r="A12" s="14"/>
      <c r="B12" s="10"/>
      <c r="C12" s="11" t="s">
        <v>34</v>
      </c>
      <c r="D12" s="10" t="s">
        <v>35</v>
      </c>
      <c r="E12" s="10"/>
      <c r="F12" s="12">
        <v>76.5</v>
      </c>
      <c r="G12" s="13">
        <f>F12/2</f>
        <v>38.25</v>
      </c>
      <c r="H12" s="15">
        <v>77.86</v>
      </c>
      <c r="I12" s="15">
        <f>H12/2</f>
        <v>38.93</v>
      </c>
      <c r="J12" s="15">
        <f>G12+I12</f>
        <v>77.18</v>
      </c>
      <c r="K12" s="20" t="s">
        <v>22</v>
      </c>
      <c r="L12" s="21"/>
    </row>
    <row r="13" ht="24" customHeight="1" spans="1:12">
      <c r="A13" s="14"/>
      <c r="B13" s="10">
        <v>12006</v>
      </c>
      <c r="C13" s="16" t="s">
        <v>36</v>
      </c>
      <c r="D13" s="10" t="s">
        <v>37</v>
      </c>
      <c r="E13" s="10">
        <v>1</v>
      </c>
      <c r="F13" s="12">
        <v>73.5</v>
      </c>
      <c r="G13" s="13">
        <f>F13/2</f>
        <v>36.75</v>
      </c>
      <c r="H13" s="15" t="s">
        <v>38</v>
      </c>
      <c r="I13" s="15">
        <f>H13/2</f>
        <v>39.28</v>
      </c>
      <c r="J13" s="15">
        <f>G13+I13</f>
        <v>76.03</v>
      </c>
      <c r="K13" s="20" t="s">
        <v>19</v>
      </c>
      <c r="L13" s="21"/>
    </row>
    <row r="14" ht="24" customHeight="1" spans="1:12">
      <c r="A14" s="14"/>
      <c r="B14" s="10"/>
      <c r="C14" s="11" t="s">
        <v>39</v>
      </c>
      <c r="D14" s="10" t="s">
        <v>40</v>
      </c>
      <c r="E14" s="10"/>
      <c r="F14" s="12">
        <v>77</v>
      </c>
      <c r="G14" s="13">
        <f>F14/2</f>
        <v>38.5</v>
      </c>
      <c r="H14" s="15">
        <v>75</v>
      </c>
      <c r="I14" s="15">
        <f>H14/2</f>
        <v>37.5</v>
      </c>
      <c r="J14" s="15">
        <f>G14+I14</f>
        <v>76</v>
      </c>
      <c r="K14" s="20" t="s">
        <v>22</v>
      </c>
      <c r="L14" s="21"/>
    </row>
    <row r="15" ht="24" customHeight="1" spans="1:12">
      <c r="A15" s="9" t="s">
        <v>41</v>
      </c>
      <c r="B15" s="10">
        <v>12007</v>
      </c>
      <c r="C15" s="11" t="s">
        <v>42</v>
      </c>
      <c r="D15" s="10" t="s">
        <v>43</v>
      </c>
      <c r="E15" s="10">
        <v>1</v>
      </c>
      <c r="F15" s="12">
        <v>79.5</v>
      </c>
      <c r="G15" s="13">
        <f>F15/2</f>
        <v>39.75</v>
      </c>
      <c r="H15" s="15">
        <v>78.8</v>
      </c>
      <c r="I15" s="15">
        <f>H15/2</f>
        <v>39.4</v>
      </c>
      <c r="J15" s="15">
        <f>G15+I15</f>
        <v>79.15</v>
      </c>
      <c r="K15" s="20" t="s">
        <v>19</v>
      </c>
      <c r="L15" s="21"/>
    </row>
    <row r="16" ht="24" customHeight="1" spans="1:12">
      <c r="A16" s="14"/>
      <c r="B16" s="10"/>
      <c r="C16" s="11" t="s">
        <v>44</v>
      </c>
      <c r="D16" s="10" t="s">
        <v>45</v>
      </c>
      <c r="E16" s="10"/>
      <c r="F16" s="12">
        <v>75.5</v>
      </c>
      <c r="G16" s="13">
        <f>F16/2</f>
        <v>37.75</v>
      </c>
      <c r="H16" s="15">
        <v>81.6</v>
      </c>
      <c r="I16" s="15">
        <f>H16/2</f>
        <v>40.8</v>
      </c>
      <c r="J16" s="15">
        <f>G16+I16</f>
        <v>78.55</v>
      </c>
      <c r="K16" s="20" t="s">
        <v>22</v>
      </c>
      <c r="L16" s="21"/>
    </row>
    <row r="17" ht="24" customHeight="1" spans="1:12">
      <c r="A17" s="14"/>
      <c r="B17" s="10" t="s">
        <v>46</v>
      </c>
      <c r="C17" s="11" t="s">
        <v>47</v>
      </c>
      <c r="D17" s="10" t="s">
        <v>48</v>
      </c>
      <c r="E17" s="10" t="s">
        <v>19</v>
      </c>
      <c r="F17" s="12">
        <v>74.5</v>
      </c>
      <c r="G17" s="13">
        <f>F17/2</f>
        <v>37.25</v>
      </c>
      <c r="H17" s="15">
        <v>77.8</v>
      </c>
      <c r="I17" s="15">
        <f>H17/2</f>
        <v>38.9</v>
      </c>
      <c r="J17" s="15">
        <f>G17+I17</f>
        <v>76.15</v>
      </c>
      <c r="K17" s="20" t="s">
        <v>19</v>
      </c>
      <c r="L17" s="21"/>
    </row>
    <row r="18" ht="24" customHeight="1" spans="1:12">
      <c r="A18" s="14"/>
      <c r="B18" s="10"/>
      <c r="C18" s="11" t="s">
        <v>49</v>
      </c>
      <c r="D18" s="10" t="s">
        <v>50</v>
      </c>
      <c r="E18" s="10"/>
      <c r="F18" s="12">
        <v>74.5</v>
      </c>
      <c r="G18" s="13">
        <f>F18/2</f>
        <v>37.25</v>
      </c>
      <c r="H18" s="15">
        <v>75.4</v>
      </c>
      <c r="I18" s="15">
        <f>H18/2</f>
        <v>37.7</v>
      </c>
      <c r="J18" s="15">
        <f>G18+I18</f>
        <v>74.95</v>
      </c>
      <c r="K18" s="20" t="s">
        <v>22</v>
      </c>
      <c r="L18" s="21"/>
    </row>
    <row r="19" ht="24" customHeight="1" spans="1:12">
      <c r="A19" s="9" t="s">
        <v>51</v>
      </c>
      <c r="B19" s="10">
        <v>12010</v>
      </c>
      <c r="C19" s="11" t="s">
        <v>52</v>
      </c>
      <c r="D19" s="10" t="s">
        <v>53</v>
      </c>
      <c r="E19" s="10">
        <v>2</v>
      </c>
      <c r="F19" s="12">
        <v>75</v>
      </c>
      <c r="G19" s="13">
        <f>F19/2</f>
        <v>37.5</v>
      </c>
      <c r="H19" s="15">
        <v>78.5</v>
      </c>
      <c r="I19" s="15">
        <f>H19/2</f>
        <v>39.25</v>
      </c>
      <c r="J19" s="15">
        <f>G19+I19</f>
        <v>76.75</v>
      </c>
      <c r="K19" s="20" t="s">
        <v>19</v>
      </c>
      <c r="L19" s="21"/>
    </row>
    <row r="20" ht="24" customHeight="1" spans="1:12">
      <c r="A20" s="9"/>
      <c r="B20" s="10"/>
      <c r="C20" s="11" t="s">
        <v>54</v>
      </c>
      <c r="D20" s="10" t="s">
        <v>55</v>
      </c>
      <c r="E20" s="10"/>
      <c r="F20" s="12">
        <v>70</v>
      </c>
      <c r="G20" s="13">
        <f>F20/2</f>
        <v>35</v>
      </c>
      <c r="H20" s="15">
        <v>79</v>
      </c>
      <c r="I20" s="15">
        <f>H20/2</f>
        <v>39.5</v>
      </c>
      <c r="J20" s="15">
        <f>G20+I20</f>
        <v>74.5</v>
      </c>
      <c r="K20" s="20" t="s">
        <v>22</v>
      </c>
      <c r="L20" s="21"/>
    </row>
    <row r="21" ht="24" customHeight="1" spans="1:12">
      <c r="A21" s="14"/>
      <c r="B21" s="10"/>
      <c r="C21" s="11" t="s">
        <v>56</v>
      </c>
      <c r="D21" s="10" t="s">
        <v>57</v>
      </c>
      <c r="E21" s="10"/>
      <c r="F21" s="12">
        <v>71</v>
      </c>
      <c r="G21" s="13">
        <f>F21/2</f>
        <v>35.5</v>
      </c>
      <c r="H21" s="15">
        <v>76.9</v>
      </c>
      <c r="I21" s="15">
        <f>H21/2</f>
        <v>38.45</v>
      </c>
      <c r="J21" s="15">
        <f>G21+I21</f>
        <v>73.95</v>
      </c>
      <c r="K21" s="20" t="s">
        <v>58</v>
      </c>
      <c r="L21" s="21"/>
    </row>
    <row r="22" ht="24" customHeight="1" spans="1:12">
      <c r="A22" s="14"/>
      <c r="B22" s="10"/>
      <c r="C22" s="11" t="s">
        <v>59</v>
      </c>
      <c r="D22" s="10" t="s">
        <v>60</v>
      </c>
      <c r="E22" s="10"/>
      <c r="F22" s="12" t="s">
        <v>61</v>
      </c>
      <c r="G22" s="13">
        <f>F22/2</f>
        <v>35.25</v>
      </c>
      <c r="H22" s="15">
        <v>76.7</v>
      </c>
      <c r="I22" s="15">
        <f>H22/2</f>
        <v>38.35</v>
      </c>
      <c r="J22" s="15">
        <f>G22+I22</f>
        <v>73.6</v>
      </c>
      <c r="K22" s="20" t="s">
        <v>62</v>
      </c>
      <c r="L22" s="21"/>
    </row>
    <row r="23" ht="24" customHeight="1" spans="1:12">
      <c r="A23" s="17" t="s">
        <v>63</v>
      </c>
      <c r="B23" s="10">
        <v>12011</v>
      </c>
      <c r="C23" s="11" t="s">
        <v>64</v>
      </c>
      <c r="D23" s="10" t="s">
        <v>65</v>
      </c>
      <c r="E23" s="10">
        <v>1</v>
      </c>
      <c r="F23" s="12">
        <v>76</v>
      </c>
      <c r="G23" s="13">
        <f>F23/2</f>
        <v>38</v>
      </c>
      <c r="H23" s="15">
        <v>82.2</v>
      </c>
      <c r="I23" s="15">
        <f>H23/2</f>
        <v>41.1</v>
      </c>
      <c r="J23" s="15">
        <f>G23+I23</f>
        <v>79.1</v>
      </c>
      <c r="K23" s="20" t="s">
        <v>19</v>
      </c>
      <c r="L23" s="21"/>
    </row>
    <row r="24" ht="24" customHeight="1" spans="1:12">
      <c r="A24" s="18"/>
      <c r="B24" s="10"/>
      <c r="C24" s="11" t="s">
        <v>66</v>
      </c>
      <c r="D24" s="10" t="s">
        <v>67</v>
      </c>
      <c r="E24" s="10"/>
      <c r="F24" s="12">
        <v>73.5</v>
      </c>
      <c r="G24" s="13">
        <f>F24/2</f>
        <v>36.75</v>
      </c>
      <c r="H24" s="15">
        <v>80.3</v>
      </c>
      <c r="I24" s="15">
        <f>H24/2</f>
        <v>40.15</v>
      </c>
      <c r="J24" s="15">
        <f>G24+I24</f>
        <v>76.9</v>
      </c>
      <c r="K24" s="20" t="s">
        <v>22</v>
      </c>
      <c r="L24" s="21"/>
    </row>
    <row r="25" ht="24" customHeight="1" spans="1:12">
      <c r="A25" s="18"/>
      <c r="B25" s="10">
        <v>12012</v>
      </c>
      <c r="C25" s="11" t="s">
        <v>68</v>
      </c>
      <c r="D25" s="10" t="s">
        <v>69</v>
      </c>
      <c r="E25" s="10">
        <v>1</v>
      </c>
      <c r="F25" s="12">
        <v>74.5</v>
      </c>
      <c r="G25" s="13">
        <f>F25/2</f>
        <v>37.25</v>
      </c>
      <c r="H25" s="15">
        <v>77.3</v>
      </c>
      <c r="I25" s="15">
        <f>H25/2</f>
        <v>38.65</v>
      </c>
      <c r="J25" s="15">
        <f>G25+I25</f>
        <v>75.9</v>
      </c>
      <c r="K25" s="20" t="s">
        <v>19</v>
      </c>
      <c r="L25" s="21"/>
    </row>
    <row r="26" ht="24" customHeight="1" spans="1:12">
      <c r="A26" s="18"/>
      <c r="B26" s="10"/>
      <c r="C26" s="11" t="s">
        <v>70</v>
      </c>
      <c r="D26" s="10" t="s">
        <v>71</v>
      </c>
      <c r="E26" s="10"/>
      <c r="F26" s="12">
        <v>72</v>
      </c>
      <c r="G26" s="13">
        <f>F26/2</f>
        <v>36</v>
      </c>
      <c r="H26" s="15">
        <v>77.2</v>
      </c>
      <c r="I26" s="15">
        <f>H26/2</f>
        <v>38.6</v>
      </c>
      <c r="J26" s="15">
        <f>G26+I26</f>
        <v>74.6</v>
      </c>
      <c r="K26" s="20" t="s">
        <v>22</v>
      </c>
      <c r="L26" s="21"/>
    </row>
    <row r="27" ht="24" customHeight="1" spans="1:12">
      <c r="A27" s="18"/>
      <c r="B27" s="10">
        <v>12013</v>
      </c>
      <c r="C27" s="11" t="s">
        <v>72</v>
      </c>
      <c r="D27" s="10" t="s">
        <v>73</v>
      </c>
      <c r="E27" s="10">
        <v>1</v>
      </c>
      <c r="F27" s="12">
        <v>69</v>
      </c>
      <c r="G27" s="13">
        <f>F27/2</f>
        <v>34.5</v>
      </c>
      <c r="H27" s="15">
        <v>79</v>
      </c>
      <c r="I27" s="15">
        <f>H27/2</f>
        <v>39.5</v>
      </c>
      <c r="J27" s="15">
        <f>G27+I27</f>
        <v>74</v>
      </c>
      <c r="K27" s="20" t="s">
        <v>19</v>
      </c>
      <c r="L27" s="21"/>
    </row>
    <row r="28" ht="24" customHeight="1" spans="1:12">
      <c r="A28" s="18"/>
      <c r="B28" s="10"/>
      <c r="C28" s="11" t="s">
        <v>74</v>
      </c>
      <c r="D28" s="10" t="s">
        <v>75</v>
      </c>
      <c r="E28" s="10"/>
      <c r="F28" s="12">
        <v>68.5</v>
      </c>
      <c r="G28" s="13">
        <f>F28/2</f>
        <v>34.25</v>
      </c>
      <c r="H28" s="15">
        <v>77.9</v>
      </c>
      <c r="I28" s="15">
        <f>H28/2</f>
        <v>38.95</v>
      </c>
      <c r="J28" s="15">
        <f>G28+I28</f>
        <v>73.2</v>
      </c>
      <c r="K28" s="20" t="s">
        <v>22</v>
      </c>
      <c r="L28" s="21"/>
    </row>
    <row r="29" ht="24" customHeight="1" spans="1:12">
      <c r="A29" s="9" t="s">
        <v>76</v>
      </c>
      <c r="B29" s="10">
        <v>12014</v>
      </c>
      <c r="C29" s="11" t="s">
        <v>77</v>
      </c>
      <c r="D29" s="10" t="s">
        <v>78</v>
      </c>
      <c r="E29" s="10">
        <v>1</v>
      </c>
      <c r="F29" s="12">
        <v>79.5</v>
      </c>
      <c r="G29" s="13">
        <f>F29/2</f>
        <v>39.75</v>
      </c>
      <c r="H29" s="15">
        <v>80.3</v>
      </c>
      <c r="I29" s="15">
        <f>H29/2</f>
        <v>40.15</v>
      </c>
      <c r="J29" s="15">
        <f>G29+I29</f>
        <v>79.9</v>
      </c>
      <c r="K29" s="20" t="s">
        <v>19</v>
      </c>
      <c r="L29" s="21"/>
    </row>
    <row r="30" ht="24" customHeight="1" spans="1:12">
      <c r="A30" s="9"/>
      <c r="B30" s="10"/>
      <c r="C30" s="11" t="s">
        <v>79</v>
      </c>
      <c r="D30" s="10" t="s">
        <v>80</v>
      </c>
      <c r="E30" s="10"/>
      <c r="F30" s="12">
        <v>80</v>
      </c>
      <c r="G30" s="13">
        <f>F30/2</f>
        <v>40</v>
      </c>
      <c r="H30" s="15">
        <v>78.9</v>
      </c>
      <c r="I30" s="15">
        <f>H30/2</f>
        <v>39.45</v>
      </c>
      <c r="J30" s="15">
        <f>G30+I30</f>
        <v>79.45</v>
      </c>
      <c r="K30" s="20" t="s">
        <v>22</v>
      </c>
      <c r="L30" s="21"/>
    </row>
    <row r="31" ht="24" customHeight="1" spans="1:12">
      <c r="A31" s="9" t="s">
        <v>81</v>
      </c>
      <c r="B31" s="10">
        <v>12015</v>
      </c>
      <c r="C31" s="11" t="s">
        <v>82</v>
      </c>
      <c r="D31" s="10" t="s">
        <v>83</v>
      </c>
      <c r="E31" s="10">
        <v>1</v>
      </c>
      <c r="F31" s="12">
        <v>78</v>
      </c>
      <c r="G31" s="13">
        <f>F31/2</f>
        <v>39</v>
      </c>
      <c r="H31" s="15">
        <v>78.5</v>
      </c>
      <c r="I31" s="15">
        <f>H31/2</f>
        <v>39.25</v>
      </c>
      <c r="J31" s="15">
        <f>G31+I31</f>
        <v>78.25</v>
      </c>
      <c r="K31" s="20" t="s">
        <v>19</v>
      </c>
      <c r="L31" s="21"/>
    </row>
    <row r="32" ht="24" customHeight="1" spans="1:12">
      <c r="A32" s="14"/>
      <c r="B32" s="10"/>
      <c r="C32" s="11" t="s">
        <v>84</v>
      </c>
      <c r="D32" s="10" t="s">
        <v>85</v>
      </c>
      <c r="E32" s="10"/>
      <c r="F32" s="12">
        <v>77</v>
      </c>
      <c r="G32" s="13">
        <f>F32/2</f>
        <v>38.5</v>
      </c>
      <c r="H32" s="15">
        <v>71.4</v>
      </c>
      <c r="I32" s="15">
        <f>H32/2</f>
        <v>35.7</v>
      </c>
      <c r="J32" s="15">
        <f>G32+I32</f>
        <v>74.2</v>
      </c>
      <c r="K32" s="20" t="s">
        <v>22</v>
      </c>
      <c r="L32" s="21"/>
    </row>
    <row r="33" ht="24" customHeight="1" spans="1:12">
      <c r="A33" s="9" t="s">
        <v>86</v>
      </c>
      <c r="B33" s="10">
        <v>12016</v>
      </c>
      <c r="C33" s="11" t="s">
        <v>87</v>
      </c>
      <c r="D33" s="10" t="s">
        <v>88</v>
      </c>
      <c r="E33" s="10">
        <v>1</v>
      </c>
      <c r="F33" s="12">
        <v>79.5</v>
      </c>
      <c r="G33" s="13">
        <f>F33/2</f>
        <v>39.75</v>
      </c>
      <c r="H33" s="15">
        <v>82.6</v>
      </c>
      <c r="I33" s="15">
        <f>H33/2</f>
        <v>41.3</v>
      </c>
      <c r="J33" s="15">
        <f>G33+I33</f>
        <v>81.05</v>
      </c>
      <c r="K33" s="20" t="s">
        <v>19</v>
      </c>
      <c r="L33" s="21"/>
    </row>
    <row r="34" ht="24" customHeight="1" spans="1:12">
      <c r="A34" s="14"/>
      <c r="B34" s="10"/>
      <c r="C34" s="11" t="s">
        <v>89</v>
      </c>
      <c r="D34" s="10" t="s">
        <v>90</v>
      </c>
      <c r="E34" s="10"/>
      <c r="F34" s="12">
        <v>80</v>
      </c>
      <c r="G34" s="13">
        <f>F34/2</f>
        <v>40</v>
      </c>
      <c r="H34" s="15">
        <v>74.2</v>
      </c>
      <c r="I34" s="15">
        <f>H34/2</f>
        <v>37.1</v>
      </c>
      <c r="J34" s="15">
        <f>G34+I34</f>
        <v>77.1</v>
      </c>
      <c r="K34" s="20" t="s">
        <v>22</v>
      </c>
      <c r="L34" s="21"/>
    </row>
    <row r="35" ht="24" customHeight="1" spans="1:12">
      <c r="A35" s="14"/>
      <c r="B35" s="10">
        <v>12017</v>
      </c>
      <c r="C35" s="11" t="s">
        <v>91</v>
      </c>
      <c r="D35" s="10" t="s">
        <v>92</v>
      </c>
      <c r="E35" s="10">
        <v>1</v>
      </c>
      <c r="F35" s="12">
        <v>84</v>
      </c>
      <c r="G35" s="13">
        <f>F35/2</f>
        <v>42</v>
      </c>
      <c r="H35" s="15">
        <v>74.4</v>
      </c>
      <c r="I35" s="15">
        <f>H35/2</f>
        <v>37.2</v>
      </c>
      <c r="J35" s="15">
        <f>G35+I35</f>
        <v>79.2</v>
      </c>
      <c r="K35" s="20" t="s">
        <v>19</v>
      </c>
      <c r="L35" s="21"/>
    </row>
    <row r="36" ht="24" customHeight="1" spans="1:12">
      <c r="A36" s="14"/>
      <c r="B36" s="10"/>
      <c r="C36" s="11" t="s">
        <v>93</v>
      </c>
      <c r="D36" s="10" t="s">
        <v>94</v>
      </c>
      <c r="E36" s="10"/>
      <c r="F36" s="12">
        <v>83.5</v>
      </c>
      <c r="G36" s="13">
        <f>F36/2</f>
        <v>41.75</v>
      </c>
      <c r="H36" s="15">
        <v>71.2</v>
      </c>
      <c r="I36" s="15">
        <f>H36/2</f>
        <v>35.6</v>
      </c>
      <c r="J36" s="15">
        <f>G36+I36</f>
        <v>77.35</v>
      </c>
      <c r="K36" s="20" t="s">
        <v>22</v>
      </c>
      <c r="L36" s="21"/>
    </row>
    <row r="37" ht="24" customHeight="1" spans="1:12">
      <c r="A37" s="9" t="s">
        <v>95</v>
      </c>
      <c r="B37" s="10">
        <v>12018</v>
      </c>
      <c r="C37" s="11" t="s">
        <v>96</v>
      </c>
      <c r="D37" s="10" t="s">
        <v>97</v>
      </c>
      <c r="E37" s="10">
        <v>1</v>
      </c>
      <c r="F37" s="12">
        <v>70.5</v>
      </c>
      <c r="G37" s="13">
        <f>F37/2</f>
        <v>35.25</v>
      </c>
      <c r="H37" s="15">
        <v>76.7</v>
      </c>
      <c r="I37" s="15">
        <f>H37/2</f>
        <v>38.35</v>
      </c>
      <c r="J37" s="15">
        <f>G37+I37</f>
        <v>73.6</v>
      </c>
      <c r="K37" s="20" t="s">
        <v>19</v>
      </c>
      <c r="L37" s="21"/>
    </row>
    <row r="38" ht="24" customHeight="1" spans="1:12">
      <c r="A38" s="9"/>
      <c r="B38" s="10"/>
      <c r="C38" s="16" t="s">
        <v>98</v>
      </c>
      <c r="D38" s="10" t="s">
        <v>99</v>
      </c>
      <c r="E38" s="10"/>
      <c r="F38" s="12">
        <v>68.5</v>
      </c>
      <c r="G38" s="13">
        <f>F38/2</f>
        <v>34.25</v>
      </c>
      <c r="H38" s="15">
        <v>75</v>
      </c>
      <c r="I38" s="15">
        <f>H38/2</f>
        <v>37.5</v>
      </c>
      <c r="J38" s="15">
        <f>G38+I38</f>
        <v>71.75</v>
      </c>
      <c r="K38" s="20" t="s">
        <v>22</v>
      </c>
      <c r="L38" s="21"/>
    </row>
    <row r="39" ht="24" customHeight="1" spans="1:12">
      <c r="A39" s="17" t="s">
        <v>100</v>
      </c>
      <c r="B39" s="10">
        <v>12019</v>
      </c>
      <c r="C39" s="11" t="s">
        <v>101</v>
      </c>
      <c r="D39" s="10" t="s">
        <v>102</v>
      </c>
      <c r="E39" s="10">
        <v>4</v>
      </c>
      <c r="F39" s="12">
        <v>82</v>
      </c>
      <c r="G39" s="13">
        <f t="shared" ref="G39:G46" si="0">F39/2</f>
        <v>41</v>
      </c>
      <c r="H39" s="15">
        <v>80.1</v>
      </c>
      <c r="I39" s="15">
        <f t="shared" ref="I39:I49" si="1">H39/2</f>
        <v>40.05</v>
      </c>
      <c r="J39" s="15">
        <f t="shared" ref="J39:J46" si="2">G39+I39</f>
        <v>81.05</v>
      </c>
      <c r="K39" s="20" t="s">
        <v>19</v>
      </c>
      <c r="L39" s="21"/>
    </row>
    <row r="40" ht="24" customHeight="1" spans="1:12">
      <c r="A40" s="18"/>
      <c r="B40" s="10"/>
      <c r="C40" s="11" t="s">
        <v>103</v>
      </c>
      <c r="D40" s="10" t="s">
        <v>104</v>
      </c>
      <c r="E40" s="10"/>
      <c r="F40" s="12">
        <v>78.5</v>
      </c>
      <c r="G40" s="13">
        <f t="shared" si="0"/>
        <v>39.25</v>
      </c>
      <c r="H40" s="15">
        <v>78.2</v>
      </c>
      <c r="I40" s="15">
        <f t="shared" si="1"/>
        <v>39.1</v>
      </c>
      <c r="J40" s="15">
        <f t="shared" si="2"/>
        <v>78.35</v>
      </c>
      <c r="K40" s="20" t="s">
        <v>22</v>
      </c>
      <c r="L40" s="21"/>
    </row>
    <row r="41" ht="24" customHeight="1" spans="1:12">
      <c r="A41" s="18"/>
      <c r="B41" s="10"/>
      <c r="C41" s="11" t="s">
        <v>105</v>
      </c>
      <c r="D41" s="10" t="s">
        <v>106</v>
      </c>
      <c r="E41" s="10"/>
      <c r="F41" s="12">
        <v>74.5</v>
      </c>
      <c r="G41" s="13">
        <f t="shared" si="0"/>
        <v>37.25</v>
      </c>
      <c r="H41" s="15">
        <v>79.5</v>
      </c>
      <c r="I41" s="15">
        <f t="shared" si="1"/>
        <v>39.75</v>
      </c>
      <c r="J41" s="15">
        <f t="shared" si="2"/>
        <v>77</v>
      </c>
      <c r="K41" s="20" t="s">
        <v>58</v>
      </c>
      <c r="L41" s="21"/>
    </row>
    <row r="42" ht="24" customHeight="1" spans="1:12">
      <c r="A42" s="18"/>
      <c r="B42" s="10"/>
      <c r="C42" s="11" t="s">
        <v>107</v>
      </c>
      <c r="D42" s="10" t="s">
        <v>108</v>
      </c>
      <c r="E42" s="10"/>
      <c r="F42" s="12">
        <v>74.5</v>
      </c>
      <c r="G42" s="13">
        <f t="shared" si="0"/>
        <v>37.25</v>
      </c>
      <c r="H42" s="15">
        <v>78.2</v>
      </c>
      <c r="I42" s="15">
        <f t="shared" si="1"/>
        <v>39.1</v>
      </c>
      <c r="J42" s="15">
        <f t="shared" si="2"/>
        <v>76.35</v>
      </c>
      <c r="K42" s="20" t="s">
        <v>62</v>
      </c>
      <c r="L42" s="21"/>
    </row>
    <row r="43" ht="24" customHeight="1" spans="1:12">
      <c r="A43" s="18"/>
      <c r="B43" s="10"/>
      <c r="C43" s="11" t="s">
        <v>109</v>
      </c>
      <c r="D43" s="10" t="s">
        <v>110</v>
      </c>
      <c r="E43" s="10"/>
      <c r="F43" s="12">
        <v>71.5</v>
      </c>
      <c r="G43" s="13">
        <f t="shared" si="0"/>
        <v>35.75</v>
      </c>
      <c r="H43" s="15">
        <v>77.9</v>
      </c>
      <c r="I43" s="15">
        <f t="shared" si="1"/>
        <v>38.95</v>
      </c>
      <c r="J43" s="15">
        <f t="shared" si="2"/>
        <v>74.7</v>
      </c>
      <c r="K43" s="20" t="s">
        <v>111</v>
      </c>
      <c r="L43" s="21"/>
    </row>
    <row r="44" ht="24" customHeight="1" spans="1:12">
      <c r="A44" s="18"/>
      <c r="B44" s="10"/>
      <c r="C44" s="16" t="s">
        <v>112</v>
      </c>
      <c r="D44" s="10" t="s">
        <v>113</v>
      </c>
      <c r="E44" s="10"/>
      <c r="F44" s="12">
        <v>69</v>
      </c>
      <c r="G44" s="13">
        <f t="shared" si="0"/>
        <v>34.5</v>
      </c>
      <c r="H44" s="15">
        <v>80.2</v>
      </c>
      <c r="I44" s="15">
        <f t="shared" si="1"/>
        <v>40.1</v>
      </c>
      <c r="J44" s="15">
        <f t="shared" si="2"/>
        <v>74.6</v>
      </c>
      <c r="K44" s="20" t="s">
        <v>114</v>
      </c>
      <c r="L44" s="21"/>
    </row>
    <row r="45" ht="24" customHeight="1" spans="1:12">
      <c r="A45" s="18"/>
      <c r="B45" s="10"/>
      <c r="C45" s="11" t="s">
        <v>115</v>
      </c>
      <c r="D45" s="10" t="s">
        <v>116</v>
      </c>
      <c r="E45" s="10"/>
      <c r="F45" s="12">
        <v>72.5</v>
      </c>
      <c r="G45" s="13">
        <f t="shared" si="0"/>
        <v>36.25</v>
      </c>
      <c r="H45" s="15">
        <v>75.7</v>
      </c>
      <c r="I45" s="15">
        <f t="shared" si="1"/>
        <v>37.85</v>
      </c>
      <c r="J45" s="15">
        <f t="shared" si="2"/>
        <v>74.1</v>
      </c>
      <c r="K45" s="20" t="s">
        <v>117</v>
      </c>
      <c r="L45" s="21"/>
    </row>
    <row r="46" ht="24" customHeight="1" spans="1:12">
      <c r="A46" s="18"/>
      <c r="B46" s="10"/>
      <c r="C46" s="11" t="s">
        <v>118</v>
      </c>
      <c r="D46" s="10" t="s">
        <v>119</v>
      </c>
      <c r="E46" s="10"/>
      <c r="F46" s="12">
        <v>72</v>
      </c>
      <c r="G46" s="13">
        <f t="shared" si="0"/>
        <v>36</v>
      </c>
      <c r="H46" s="15">
        <v>75.5</v>
      </c>
      <c r="I46" s="15">
        <f t="shared" si="1"/>
        <v>37.75</v>
      </c>
      <c r="J46" s="15">
        <f t="shared" si="2"/>
        <v>73.75</v>
      </c>
      <c r="K46" s="20" t="s">
        <v>120</v>
      </c>
      <c r="L46" s="21"/>
    </row>
    <row r="47" ht="24" customHeight="1" spans="1:12">
      <c r="A47" s="18"/>
      <c r="B47" s="10">
        <v>12020</v>
      </c>
      <c r="C47" s="11" t="s">
        <v>121</v>
      </c>
      <c r="D47" s="10" t="s">
        <v>122</v>
      </c>
      <c r="E47" s="10">
        <v>1</v>
      </c>
      <c r="F47" s="12">
        <v>75</v>
      </c>
      <c r="G47" s="13">
        <f>F47/2</f>
        <v>37.5</v>
      </c>
      <c r="H47" s="15">
        <v>80.4</v>
      </c>
      <c r="I47" s="15">
        <f t="shared" si="1"/>
        <v>40.2</v>
      </c>
      <c r="J47" s="15">
        <f>G47+I47</f>
        <v>77.7</v>
      </c>
      <c r="K47" s="20" t="s">
        <v>19</v>
      </c>
      <c r="L47" s="21"/>
    </row>
    <row r="48" ht="24" customHeight="1" spans="1:12">
      <c r="A48" s="18"/>
      <c r="B48" s="10"/>
      <c r="C48" s="11" t="s">
        <v>123</v>
      </c>
      <c r="D48" s="10" t="s">
        <v>124</v>
      </c>
      <c r="E48" s="10"/>
      <c r="F48" s="12">
        <v>70</v>
      </c>
      <c r="G48" s="13">
        <f>F48/2</f>
        <v>35</v>
      </c>
      <c r="H48" s="15">
        <v>75.6</v>
      </c>
      <c r="I48" s="15">
        <f t="shared" si="1"/>
        <v>37.8</v>
      </c>
      <c r="J48" s="15">
        <f>G48+I48</f>
        <v>72.8</v>
      </c>
      <c r="K48" s="20" t="s">
        <v>22</v>
      </c>
      <c r="L48" s="21"/>
    </row>
    <row r="49" ht="24" customHeight="1" spans="1:12">
      <c r="A49" s="18"/>
      <c r="B49" s="10">
        <v>12021</v>
      </c>
      <c r="C49" s="11" t="s">
        <v>125</v>
      </c>
      <c r="D49" s="10" t="s">
        <v>126</v>
      </c>
      <c r="E49" s="10">
        <v>1</v>
      </c>
      <c r="F49" s="12">
        <v>77.5</v>
      </c>
      <c r="G49" s="13">
        <f>F49/2</f>
        <v>38.75</v>
      </c>
      <c r="H49" s="15">
        <v>78</v>
      </c>
      <c r="I49" s="15">
        <f>H49/2</f>
        <v>39</v>
      </c>
      <c r="J49" s="15">
        <f>G49+I49</f>
        <v>77.75</v>
      </c>
      <c r="K49" s="20" t="s">
        <v>19</v>
      </c>
      <c r="L49" s="21"/>
    </row>
    <row r="50" ht="24" customHeight="1" spans="1:12">
      <c r="A50" s="18"/>
      <c r="B50" s="10"/>
      <c r="C50" s="11" t="s">
        <v>127</v>
      </c>
      <c r="D50" s="10" t="s">
        <v>128</v>
      </c>
      <c r="E50" s="10"/>
      <c r="F50" s="12">
        <v>65.5</v>
      </c>
      <c r="G50" s="13">
        <f>F50/2</f>
        <v>32.75</v>
      </c>
      <c r="H50" s="15">
        <v>74.3</v>
      </c>
      <c r="I50" s="15">
        <f>H50/2</f>
        <v>37.15</v>
      </c>
      <c r="J50" s="15">
        <f>G50+I50</f>
        <v>69.9</v>
      </c>
      <c r="K50" s="20" t="s">
        <v>22</v>
      </c>
      <c r="L50" s="21"/>
    </row>
    <row r="51" ht="24" customHeight="1" spans="1:12">
      <c r="A51" s="18"/>
      <c r="B51" s="10">
        <v>12022</v>
      </c>
      <c r="C51" s="11" t="s">
        <v>129</v>
      </c>
      <c r="D51" s="10" t="s">
        <v>130</v>
      </c>
      <c r="E51" s="10">
        <v>1</v>
      </c>
      <c r="F51" s="12">
        <v>60</v>
      </c>
      <c r="G51" s="13">
        <f>F51/2</f>
        <v>30</v>
      </c>
      <c r="H51" s="15">
        <v>77.1</v>
      </c>
      <c r="I51" s="15">
        <f>H51/2</f>
        <v>38.55</v>
      </c>
      <c r="J51" s="15">
        <f>G51+I51</f>
        <v>68.55</v>
      </c>
      <c r="K51" s="20" t="s">
        <v>19</v>
      </c>
      <c r="L51" s="21"/>
    </row>
    <row r="52" ht="24" customHeight="1" spans="1:12">
      <c r="A52" s="18"/>
      <c r="B52" s="10"/>
      <c r="C52" s="11" t="s">
        <v>131</v>
      </c>
      <c r="D52" s="10" t="s">
        <v>132</v>
      </c>
      <c r="E52" s="10"/>
      <c r="F52" s="12">
        <v>59.5</v>
      </c>
      <c r="G52" s="13">
        <f>F52/2</f>
        <v>29.75</v>
      </c>
      <c r="H52" s="15">
        <v>60</v>
      </c>
      <c r="I52" s="15">
        <f>H52/2</f>
        <v>30</v>
      </c>
      <c r="J52" s="15">
        <f>G52+I52</f>
        <v>59.75</v>
      </c>
      <c r="K52" s="20" t="s">
        <v>22</v>
      </c>
      <c r="L52" s="21"/>
    </row>
    <row r="53" ht="24" customHeight="1" spans="1:12">
      <c r="A53" s="18"/>
      <c r="B53" s="10">
        <v>12023</v>
      </c>
      <c r="C53" s="11" t="s">
        <v>133</v>
      </c>
      <c r="D53" s="10" t="s">
        <v>134</v>
      </c>
      <c r="E53" s="10">
        <v>1</v>
      </c>
      <c r="F53" s="12">
        <v>65</v>
      </c>
      <c r="G53" s="13">
        <f>F53/2</f>
        <v>32.5</v>
      </c>
      <c r="H53" s="15">
        <v>81.2</v>
      </c>
      <c r="I53" s="15">
        <f>H53/2</f>
        <v>40.6</v>
      </c>
      <c r="J53" s="15">
        <f>G53+I53</f>
        <v>73.1</v>
      </c>
      <c r="K53" s="20" t="s">
        <v>19</v>
      </c>
      <c r="L53" s="21"/>
    </row>
    <row r="54" ht="24" customHeight="1" spans="1:12">
      <c r="A54" s="18"/>
      <c r="B54" s="10">
        <v>12024</v>
      </c>
      <c r="C54" s="11" t="s">
        <v>135</v>
      </c>
      <c r="D54" s="10" t="s">
        <v>136</v>
      </c>
      <c r="E54" s="10" t="s">
        <v>58</v>
      </c>
      <c r="F54" s="12">
        <v>70</v>
      </c>
      <c r="G54" s="13">
        <f>F54/2</f>
        <v>35</v>
      </c>
      <c r="H54" s="15">
        <v>76.4</v>
      </c>
      <c r="I54" s="15">
        <f>H54/2</f>
        <v>38.2</v>
      </c>
      <c r="J54" s="15">
        <f>G54+I54</f>
        <v>73.2</v>
      </c>
      <c r="K54" s="20" t="s">
        <v>19</v>
      </c>
      <c r="L54" s="21"/>
    </row>
    <row r="55" ht="24" customHeight="1" spans="1:12">
      <c r="A55" s="18"/>
      <c r="B55" s="10"/>
      <c r="C55" s="11" t="s">
        <v>137</v>
      </c>
      <c r="D55" s="10" t="s">
        <v>138</v>
      </c>
      <c r="E55" s="10"/>
      <c r="F55" s="12">
        <v>65</v>
      </c>
      <c r="G55" s="13">
        <f>F55/2</f>
        <v>32.5</v>
      </c>
      <c r="H55" s="15">
        <v>77.7</v>
      </c>
      <c r="I55" s="15">
        <f>H55/2</f>
        <v>38.85</v>
      </c>
      <c r="J55" s="15">
        <f>G55+I55</f>
        <v>71.35</v>
      </c>
      <c r="K55" s="20" t="s">
        <v>22</v>
      </c>
      <c r="L55" s="21"/>
    </row>
    <row r="56" ht="24" customHeight="1" spans="1:12">
      <c r="A56" s="18"/>
      <c r="B56" s="10"/>
      <c r="C56" s="11" t="s">
        <v>139</v>
      </c>
      <c r="D56" s="10" t="s">
        <v>140</v>
      </c>
      <c r="E56" s="10"/>
      <c r="F56" s="12">
        <v>61.5</v>
      </c>
      <c r="G56" s="13">
        <f>F56/2</f>
        <v>30.75</v>
      </c>
      <c r="H56" s="15">
        <v>73.2</v>
      </c>
      <c r="I56" s="15">
        <f>H56/2</f>
        <v>36.6</v>
      </c>
      <c r="J56" s="15">
        <f>G56+I56</f>
        <v>67.35</v>
      </c>
      <c r="K56" s="20" t="s">
        <v>58</v>
      </c>
      <c r="L56" s="21"/>
    </row>
    <row r="57" ht="24" customHeight="1" spans="1:12">
      <c r="A57" s="18"/>
      <c r="B57" s="10">
        <v>12025</v>
      </c>
      <c r="C57" s="11" t="s">
        <v>141</v>
      </c>
      <c r="D57" s="10" t="s">
        <v>142</v>
      </c>
      <c r="E57" s="10">
        <v>1</v>
      </c>
      <c r="F57" s="12">
        <v>70</v>
      </c>
      <c r="G57" s="13">
        <f>F57/2</f>
        <v>35</v>
      </c>
      <c r="H57" s="15">
        <v>77.6</v>
      </c>
      <c r="I57" s="15">
        <f>H57/2</f>
        <v>38.8</v>
      </c>
      <c r="J57" s="15">
        <f>G57+I57</f>
        <v>73.8</v>
      </c>
      <c r="K57" s="20" t="s">
        <v>19</v>
      </c>
      <c r="L57" s="21"/>
    </row>
    <row r="58" ht="24" customHeight="1" spans="1:12">
      <c r="A58" s="18"/>
      <c r="B58" s="10">
        <v>12026</v>
      </c>
      <c r="C58" s="16" t="s">
        <v>143</v>
      </c>
      <c r="D58" s="10" t="s">
        <v>144</v>
      </c>
      <c r="E58" s="10">
        <v>1</v>
      </c>
      <c r="F58" s="12">
        <v>73</v>
      </c>
      <c r="G58" s="13">
        <f>F58/2</f>
        <v>36.5</v>
      </c>
      <c r="H58" s="15">
        <v>79.8</v>
      </c>
      <c r="I58" s="15">
        <f>H58/2</f>
        <v>39.9</v>
      </c>
      <c r="J58" s="15">
        <f>G58+I58</f>
        <v>76.4</v>
      </c>
      <c r="K58" s="20" t="s">
        <v>19</v>
      </c>
      <c r="L58" s="21"/>
    </row>
    <row r="59" ht="24" customHeight="1" spans="1:12">
      <c r="A59" s="18"/>
      <c r="B59" s="10"/>
      <c r="C59" s="16" t="s">
        <v>145</v>
      </c>
      <c r="D59" s="10" t="s">
        <v>146</v>
      </c>
      <c r="E59" s="10"/>
      <c r="F59" s="12">
        <v>72</v>
      </c>
      <c r="G59" s="13">
        <f>F59/2</f>
        <v>36</v>
      </c>
      <c r="H59" s="15">
        <v>77.9</v>
      </c>
      <c r="I59" s="15">
        <f>H59/2</f>
        <v>38.95</v>
      </c>
      <c r="J59" s="15">
        <f>G59+I59</f>
        <v>74.95</v>
      </c>
      <c r="K59" s="20" t="s">
        <v>22</v>
      </c>
      <c r="L59" s="21"/>
    </row>
    <row r="60" ht="24" customHeight="1" spans="1:12">
      <c r="A60" s="18"/>
      <c r="B60" s="10">
        <v>12027</v>
      </c>
      <c r="C60" s="16" t="s">
        <v>147</v>
      </c>
      <c r="D60" s="10" t="s">
        <v>148</v>
      </c>
      <c r="E60" s="10">
        <v>1</v>
      </c>
      <c r="F60" s="12">
        <v>71</v>
      </c>
      <c r="G60" s="13">
        <f>F60/2</f>
        <v>35.5</v>
      </c>
      <c r="H60" s="15">
        <v>77.7</v>
      </c>
      <c r="I60" s="15">
        <f>H60/2</f>
        <v>38.85</v>
      </c>
      <c r="J60" s="15">
        <f>G60+I60</f>
        <v>74.35</v>
      </c>
      <c r="K60" s="20" t="s">
        <v>19</v>
      </c>
      <c r="L60" s="21"/>
    </row>
    <row r="61" ht="24" customHeight="1" spans="1:12">
      <c r="A61" s="18"/>
      <c r="B61" s="10"/>
      <c r="C61" s="16" t="s">
        <v>149</v>
      </c>
      <c r="D61" s="10" t="s">
        <v>150</v>
      </c>
      <c r="E61" s="10"/>
      <c r="F61" s="12">
        <v>70.5</v>
      </c>
      <c r="G61" s="13">
        <f>F61/2</f>
        <v>35.25</v>
      </c>
      <c r="H61" s="15">
        <v>77.2</v>
      </c>
      <c r="I61" s="15">
        <f>H61/2</f>
        <v>38.6</v>
      </c>
      <c r="J61" s="15">
        <f>G61+I61</f>
        <v>73.85</v>
      </c>
      <c r="K61" s="20" t="s">
        <v>22</v>
      </c>
      <c r="L61" s="21"/>
    </row>
    <row r="62" ht="24" customHeight="1" spans="1:12">
      <c r="A62" s="19" t="s">
        <v>151</v>
      </c>
      <c r="B62" s="10">
        <v>12028</v>
      </c>
      <c r="C62" s="11" t="s">
        <v>152</v>
      </c>
      <c r="D62" s="10" t="s">
        <v>153</v>
      </c>
      <c r="E62" s="10">
        <v>1</v>
      </c>
      <c r="F62" s="12">
        <v>83.5</v>
      </c>
      <c r="G62" s="13">
        <f>F62/2</f>
        <v>41.75</v>
      </c>
      <c r="H62" s="15">
        <v>78</v>
      </c>
      <c r="I62" s="15">
        <f>H62/2</f>
        <v>39</v>
      </c>
      <c r="J62" s="15">
        <f>G62+I62</f>
        <v>80.75</v>
      </c>
      <c r="K62" s="20" t="s">
        <v>19</v>
      </c>
      <c r="L62" s="21"/>
    </row>
    <row r="63" ht="24" customHeight="1" spans="1:12">
      <c r="A63" s="9" t="s">
        <v>154</v>
      </c>
      <c r="B63" s="10">
        <v>12029</v>
      </c>
      <c r="C63" s="11" t="s">
        <v>155</v>
      </c>
      <c r="D63" s="10" t="s">
        <v>156</v>
      </c>
      <c r="E63" s="10">
        <v>1</v>
      </c>
      <c r="F63" s="12">
        <v>74</v>
      </c>
      <c r="G63" s="13">
        <f>F63/2</f>
        <v>37</v>
      </c>
      <c r="H63" s="15">
        <v>78.9</v>
      </c>
      <c r="I63" s="15">
        <f>H63/2</f>
        <v>39.45</v>
      </c>
      <c r="J63" s="15">
        <f>G63+I63</f>
        <v>76.45</v>
      </c>
      <c r="K63" s="20" t="s">
        <v>19</v>
      </c>
      <c r="L63" s="21"/>
    </row>
    <row r="64" ht="24" customHeight="1" spans="1:12">
      <c r="A64" s="14"/>
      <c r="B64" s="10"/>
      <c r="C64" s="16" t="s">
        <v>157</v>
      </c>
      <c r="D64" s="10" t="s">
        <v>158</v>
      </c>
      <c r="E64" s="10"/>
      <c r="F64" s="12">
        <v>73</v>
      </c>
      <c r="G64" s="13">
        <f>F64/2</f>
        <v>36.5</v>
      </c>
      <c r="H64" s="15">
        <v>78.3</v>
      </c>
      <c r="I64" s="15">
        <f>H64/2</f>
        <v>39.15</v>
      </c>
      <c r="J64" s="15">
        <f>G64+I64</f>
        <v>75.65</v>
      </c>
      <c r="K64" s="20" t="s">
        <v>22</v>
      </c>
      <c r="L64" s="21"/>
    </row>
    <row r="65" ht="24" customHeight="1" spans="1:12">
      <c r="A65" s="19" t="s">
        <v>159</v>
      </c>
      <c r="B65" s="10" t="s">
        <v>160</v>
      </c>
      <c r="C65" s="11" t="s">
        <v>161</v>
      </c>
      <c r="D65" s="10" t="s">
        <v>162</v>
      </c>
      <c r="E65" s="10">
        <v>1</v>
      </c>
      <c r="F65" s="12">
        <v>71.5</v>
      </c>
      <c r="G65" s="13">
        <f>F65/2</f>
        <v>35.75</v>
      </c>
      <c r="H65" s="15">
        <v>74.5</v>
      </c>
      <c r="I65" s="15">
        <f>H65/2</f>
        <v>37.25</v>
      </c>
      <c r="J65" s="15">
        <f>G65+I65</f>
        <v>73</v>
      </c>
      <c r="K65" s="20" t="s">
        <v>19</v>
      </c>
      <c r="L65" s="21"/>
    </row>
    <row r="66" ht="24" customHeight="1" spans="1:12">
      <c r="A66" s="19" t="s">
        <v>163</v>
      </c>
      <c r="B66" s="10" t="s">
        <v>164</v>
      </c>
      <c r="C66" s="11" t="s">
        <v>165</v>
      </c>
      <c r="D66" s="10" t="s">
        <v>166</v>
      </c>
      <c r="E66" s="10">
        <v>1</v>
      </c>
      <c r="F66" s="12">
        <v>73</v>
      </c>
      <c r="G66" s="13">
        <f>F66/2</f>
        <v>36.5</v>
      </c>
      <c r="H66" s="15">
        <v>76.8</v>
      </c>
      <c r="I66" s="15">
        <f>H66/2</f>
        <v>38.4</v>
      </c>
      <c r="J66" s="15">
        <f>G66+I66</f>
        <v>74.9</v>
      </c>
      <c r="K66" s="20" t="s">
        <v>19</v>
      </c>
      <c r="L66" s="21"/>
    </row>
    <row r="67" ht="24" customHeight="1" spans="1:12">
      <c r="A67" s="19" t="s">
        <v>167</v>
      </c>
      <c r="B67" s="10">
        <v>12034</v>
      </c>
      <c r="C67" s="11" t="s">
        <v>168</v>
      </c>
      <c r="D67" s="10" t="s">
        <v>169</v>
      </c>
      <c r="E67" s="10">
        <v>1</v>
      </c>
      <c r="F67" s="12">
        <v>66</v>
      </c>
      <c r="G67" s="13">
        <f>F67/2</f>
        <v>33</v>
      </c>
      <c r="H67" s="15">
        <v>77.4</v>
      </c>
      <c r="I67" s="15">
        <f>H67/2</f>
        <v>38.7</v>
      </c>
      <c r="J67" s="15">
        <f>G67+I67</f>
        <v>71.7</v>
      </c>
      <c r="K67" s="20" t="s">
        <v>19</v>
      </c>
      <c r="L67" s="21"/>
    </row>
    <row r="68" ht="24" customHeight="1" spans="1:12">
      <c r="A68" s="9" t="s">
        <v>170</v>
      </c>
      <c r="B68" s="10">
        <v>12035</v>
      </c>
      <c r="C68" s="11" t="s">
        <v>171</v>
      </c>
      <c r="D68" s="22" t="s">
        <v>172</v>
      </c>
      <c r="E68" s="10">
        <v>1</v>
      </c>
      <c r="F68" s="23">
        <v>71</v>
      </c>
      <c r="G68" s="13">
        <f>F68/2</f>
        <v>35.5</v>
      </c>
      <c r="H68" s="15">
        <v>77.8</v>
      </c>
      <c r="I68" s="15">
        <f>H68/2</f>
        <v>38.9</v>
      </c>
      <c r="J68" s="15">
        <f>G68+I68</f>
        <v>74.4</v>
      </c>
      <c r="K68" s="20" t="s">
        <v>19</v>
      </c>
      <c r="L68" s="21"/>
    </row>
    <row r="69" ht="24" customHeight="1" spans="1:12">
      <c r="A69" s="14"/>
      <c r="B69" s="10"/>
      <c r="C69" s="11" t="s">
        <v>173</v>
      </c>
      <c r="D69" s="22" t="s">
        <v>174</v>
      </c>
      <c r="E69" s="10"/>
      <c r="F69" s="23">
        <v>72.5</v>
      </c>
      <c r="G69" s="13">
        <f>F69/2</f>
        <v>36.25</v>
      </c>
      <c r="H69" s="15">
        <v>76.2</v>
      </c>
      <c r="I69" s="15">
        <f>H69/2</f>
        <v>38.1</v>
      </c>
      <c r="J69" s="15">
        <f>G69+I69</f>
        <v>74.35</v>
      </c>
      <c r="K69" s="20" t="s">
        <v>22</v>
      </c>
      <c r="L69" s="21"/>
    </row>
    <row r="70" ht="24" customHeight="1" spans="1:12">
      <c r="A70" s="9" t="s">
        <v>175</v>
      </c>
      <c r="B70" s="10">
        <v>12036</v>
      </c>
      <c r="C70" s="11" t="s">
        <v>176</v>
      </c>
      <c r="D70" s="10" t="s">
        <v>177</v>
      </c>
      <c r="E70" s="10">
        <v>1</v>
      </c>
      <c r="F70" s="12">
        <v>76.5</v>
      </c>
      <c r="G70" s="13">
        <f>F70/2</f>
        <v>38.25</v>
      </c>
      <c r="H70" s="15">
        <v>77.7</v>
      </c>
      <c r="I70" s="15">
        <f>H70/2</f>
        <v>38.85</v>
      </c>
      <c r="J70" s="15">
        <f>G70+I70</f>
        <v>77.1</v>
      </c>
      <c r="K70" s="20" t="s">
        <v>19</v>
      </c>
      <c r="L70" s="21"/>
    </row>
    <row r="71" ht="24" customHeight="1" spans="1:12">
      <c r="A71" s="14"/>
      <c r="B71" s="10"/>
      <c r="C71" s="16" t="s">
        <v>178</v>
      </c>
      <c r="D71" s="10" t="s">
        <v>179</v>
      </c>
      <c r="E71" s="10"/>
      <c r="F71" s="12">
        <v>74.5</v>
      </c>
      <c r="G71" s="13">
        <f>F71/2</f>
        <v>37.25</v>
      </c>
      <c r="H71" s="15">
        <v>78.3</v>
      </c>
      <c r="I71" s="15">
        <f>H71/2</f>
        <v>39.15</v>
      </c>
      <c r="J71" s="15">
        <f>G71+I71</f>
        <v>76.4</v>
      </c>
      <c r="K71" s="20" t="s">
        <v>22</v>
      </c>
      <c r="L71" s="21"/>
    </row>
    <row r="72" ht="24" customHeight="1" spans="1:12">
      <c r="A72" s="9" t="s">
        <v>180</v>
      </c>
      <c r="B72" s="10">
        <v>12037</v>
      </c>
      <c r="C72" s="16" t="s">
        <v>181</v>
      </c>
      <c r="D72" s="10" t="s">
        <v>182</v>
      </c>
      <c r="E72" s="10">
        <v>1</v>
      </c>
      <c r="F72" s="12">
        <v>85</v>
      </c>
      <c r="G72" s="13">
        <f>F72/2</f>
        <v>42.5</v>
      </c>
      <c r="H72" s="15">
        <v>77.1</v>
      </c>
      <c r="I72" s="15">
        <f>H72/2</f>
        <v>38.55</v>
      </c>
      <c r="J72" s="15">
        <f>G72+I72</f>
        <v>81.05</v>
      </c>
      <c r="K72" s="20" t="s">
        <v>19</v>
      </c>
      <c r="L72" s="21"/>
    </row>
    <row r="73" ht="24" customHeight="1" spans="1:12">
      <c r="A73" s="14"/>
      <c r="B73" s="10"/>
      <c r="C73" s="16" t="s">
        <v>183</v>
      </c>
      <c r="D73" s="10" t="s">
        <v>184</v>
      </c>
      <c r="E73" s="10"/>
      <c r="F73" s="12">
        <v>80</v>
      </c>
      <c r="G73" s="13">
        <f>F73/2</f>
        <v>40</v>
      </c>
      <c r="H73" s="15">
        <v>77.1</v>
      </c>
      <c r="I73" s="15">
        <f>H73/2</f>
        <v>38.55</v>
      </c>
      <c r="J73" s="15">
        <f>G73+I73</f>
        <v>78.55</v>
      </c>
      <c r="K73" s="20" t="s">
        <v>22</v>
      </c>
      <c r="L73" s="21"/>
    </row>
    <row r="74" ht="24" customHeight="1" spans="1:12">
      <c r="A74" s="9" t="s">
        <v>185</v>
      </c>
      <c r="B74" s="10">
        <v>12038</v>
      </c>
      <c r="C74" s="11" t="s">
        <v>186</v>
      </c>
      <c r="D74" s="10" t="s">
        <v>187</v>
      </c>
      <c r="E74" s="10">
        <v>2</v>
      </c>
      <c r="F74" s="23">
        <v>76.5</v>
      </c>
      <c r="G74" s="13">
        <f>F74/2</f>
        <v>38.25</v>
      </c>
      <c r="H74" s="15">
        <v>81.4</v>
      </c>
      <c r="I74" s="15">
        <f>H74/2</f>
        <v>40.7</v>
      </c>
      <c r="J74" s="15">
        <f>G74+I74</f>
        <v>78.95</v>
      </c>
      <c r="K74" s="20" t="s">
        <v>19</v>
      </c>
      <c r="L74" s="21"/>
    </row>
    <row r="75" ht="24" customHeight="1" spans="1:12">
      <c r="A75" s="14"/>
      <c r="B75" s="10"/>
      <c r="C75" s="11" t="s">
        <v>188</v>
      </c>
      <c r="D75" s="10" t="s">
        <v>189</v>
      </c>
      <c r="E75" s="10"/>
      <c r="F75" s="23">
        <v>78</v>
      </c>
      <c r="G75" s="13">
        <f>F75/2</f>
        <v>39</v>
      </c>
      <c r="H75" s="15">
        <v>75.8</v>
      </c>
      <c r="I75" s="15">
        <f>H75/2</f>
        <v>37.9</v>
      </c>
      <c r="J75" s="15">
        <f>G75+I75</f>
        <v>76.9</v>
      </c>
      <c r="K75" s="20" t="s">
        <v>22</v>
      </c>
      <c r="L75" s="21"/>
    </row>
    <row r="76" ht="24" customHeight="1" spans="1:12">
      <c r="A76" s="14"/>
      <c r="B76" s="10"/>
      <c r="C76" s="11" t="s">
        <v>190</v>
      </c>
      <c r="D76" s="10" t="s">
        <v>191</v>
      </c>
      <c r="E76" s="10"/>
      <c r="F76" s="23">
        <v>72.5</v>
      </c>
      <c r="G76" s="13">
        <f>F76/2</f>
        <v>36.25</v>
      </c>
      <c r="H76" s="15">
        <v>74.4</v>
      </c>
      <c r="I76" s="15">
        <f>H76/2</f>
        <v>37.2</v>
      </c>
      <c r="J76" s="15">
        <f>G76+I76</f>
        <v>73.45</v>
      </c>
      <c r="K76" s="20" t="s">
        <v>58</v>
      </c>
      <c r="L76" s="21"/>
    </row>
    <row r="77" ht="24" customHeight="1" spans="1:12">
      <c r="A77" s="14"/>
      <c r="B77" s="10"/>
      <c r="C77" s="11" t="s">
        <v>192</v>
      </c>
      <c r="D77" s="10" t="s">
        <v>193</v>
      </c>
      <c r="E77" s="10"/>
      <c r="F77" s="23">
        <v>67.5</v>
      </c>
      <c r="G77" s="13">
        <f>F77/2</f>
        <v>33.75</v>
      </c>
      <c r="H77" s="15">
        <v>73</v>
      </c>
      <c r="I77" s="15">
        <f>H77/2</f>
        <v>36.5</v>
      </c>
      <c r="J77" s="15">
        <f>G77+I77</f>
        <v>70.25</v>
      </c>
      <c r="K77" s="20" t="s">
        <v>62</v>
      </c>
      <c r="L77" s="21"/>
    </row>
    <row r="78" ht="24" customHeight="1" spans="1:12">
      <c r="A78" s="9" t="s">
        <v>194</v>
      </c>
      <c r="B78" s="10">
        <v>12039</v>
      </c>
      <c r="C78" s="11" t="s">
        <v>195</v>
      </c>
      <c r="D78" s="10" t="s">
        <v>196</v>
      </c>
      <c r="E78" s="10">
        <v>1</v>
      </c>
      <c r="F78" s="23">
        <v>77.5</v>
      </c>
      <c r="G78" s="13">
        <f>F78/2</f>
        <v>38.75</v>
      </c>
      <c r="H78" s="15">
        <v>79.4</v>
      </c>
      <c r="I78" s="15">
        <f>H78/2</f>
        <v>39.7</v>
      </c>
      <c r="J78" s="15">
        <f>G78+I78</f>
        <v>78.45</v>
      </c>
      <c r="K78" s="20" t="s">
        <v>19</v>
      </c>
      <c r="L78" s="21"/>
    </row>
    <row r="79" ht="24" customHeight="1" spans="1:12">
      <c r="A79" s="9" t="s">
        <v>197</v>
      </c>
      <c r="B79" s="10">
        <v>12040</v>
      </c>
      <c r="C79" s="11" t="s">
        <v>198</v>
      </c>
      <c r="D79" s="10" t="s">
        <v>199</v>
      </c>
      <c r="E79" s="10">
        <v>1</v>
      </c>
      <c r="F79" s="23">
        <v>77</v>
      </c>
      <c r="G79" s="13">
        <f>F79/2</f>
        <v>38.5</v>
      </c>
      <c r="H79" s="15">
        <v>77.5</v>
      </c>
      <c r="I79" s="15">
        <f>H79/2</f>
        <v>38.75</v>
      </c>
      <c r="J79" s="15">
        <f>G79+I79</f>
        <v>77.25</v>
      </c>
      <c r="K79" s="20" t="s">
        <v>19</v>
      </c>
      <c r="L79" s="21"/>
    </row>
    <row r="80" ht="24" customHeight="1" spans="1:12">
      <c r="A80" s="14"/>
      <c r="B80" s="10"/>
      <c r="C80" s="11" t="s">
        <v>200</v>
      </c>
      <c r="D80" s="10" t="s">
        <v>201</v>
      </c>
      <c r="E80" s="10"/>
      <c r="F80" s="23">
        <v>73.5</v>
      </c>
      <c r="G80" s="13">
        <f>F80/2</f>
        <v>36.75</v>
      </c>
      <c r="H80" s="15">
        <v>72.7</v>
      </c>
      <c r="I80" s="15">
        <f>H80/2</f>
        <v>36.35</v>
      </c>
      <c r="J80" s="15">
        <f>G80+I80</f>
        <v>73.1</v>
      </c>
      <c r="K80" s="20" t="s">
        <v>22</v>
      </c>
      <c r="L80" s="21"/>
    </row>
    <row r="81" ht="24" customHeight="1" spans="1:12">
      <c r="A81" s="9" t="s">
        <v>202</v>
      </c>
      <c r="B81" s="10">
        <v>12041</v>
      </c>
      <c r="C81" s="11" t="s">
        <v>203</v>
      </c>
      <c r="D81" s="10" t="s">
        <v>204</v>
      </c>
      <c r="E81" s="10">
        <v>1</v>
      </c>
      <c r="F81" s="23">
        <v>65.5</v>
      </c>
      <c r="G81" s="13">
        <f>F81/2</f>
        <v>32.75</v>
      </c>
      <c r="H81" s="15">
        <v>77.2</v>
      </c>
      <c r="I81" s="15">
        <f>H81/2</f>
        <v>38.6</v>
      </c>
      <c r="J81" s="15">
        <f>G81+I81</f>
        <v>71.35</v>
      </c>
      <c r="K81" s="20" t="s">
        <v>19</v>
      </c>
      <c r="L81" s="21"/>
    </row>
    <row r="82" ht="24" customHeight="1" spans="1:12">
      <c r="A82" s="14"/>
      <c r="B82" s="10"/>
      <c r="C82" s="11" t="s">
        <v>205</v>
      </c>
      <c r="D82" s="10" t="s">
        <v>206</v>
      </c>
      <c r="E82" s="10"/>
      <c r="F82" s="23">
        <v>65.5</v>
      </c>
      <c r="G82" s="13">
        <f>F82/2</f>
        <v>32.75</v>
      </c>
      <c r="H82" s="15">
        <v>76.4</v>
      </c>
      <c r="I82" s="15">
        <f>H82/2</f>
        <v>38.2</v>
      </c>
      <c r="J82" s="15">
        <f>G82+I82</f>
        <v>70.95</v>
      </c>
      <c r="K82" s="20" t="s">
        <v>22</v>
      </c>
      <c r="L82" s="21"/>
    </row>
    <row r="83" ht="24" customHeight="1" spans="1:12">
      <c r="A83" s="14"/>
      <c r="B83" s="10">
        <v>12042</v>
      </c>
      <c r="C83" s="11" t="s">
        <v>207</v>
      </c>
      <c r="D83" s="10" t="s">
        <v>208</v>
      </c>
      <c r="E83" s="10">
        <v>1</v>
      </c>
      <c r="F83" s="23">
        <v>82</v>
      </c>
      <c r="G83" s="13">
        <f>F83/2</f>
        <v>41</v>
      </c>
      <c r="H83" s="15">
        <v>78.2</v>
      </c>
      <c r="I83" s="15">
        <f t="shared" ref="I83:I92" si="3">H83/2</f>
        <v>39.1</v>
      </c>
      <c r="J83" s="15">
        <f t="shared" ref="J83:J92" si="4">G83+I83</f>
        <v>80.1</v>
      </c>
      <c r="K83" s="20" t="s">
        <v>19</v>
      </c>
      <c r="L83" s="21"/>
    </row>
    <row r="84" ht="24" customHeight="1" spans="1:12">
      <c r="A84" s="14"/>
      <c r="B84" s="10">
        <v>12043</v>
      </c>
      <c r="C84" s="11" t="s">
        <v>209</v>
      </c>
      <c r="D84" s="10" t="s">
        <v>210</v>
      </c>
      <c r="E84" s="10">
        <v>3</v>
      </c>
      <c r="F84" s="23">
        <v>80.5</v>
      </c>
      <c r="G84" s="13">
        <f>F84/2</f>
        <v>40.25</v>
      </c>
      <c r="H84" s="15">
        <v>77.5</v>
      </c>
      <c r="I84" s="15">
        <f t="shared" si="3"/>
        <v>38.75</v>
      </c>
      <c r="J84" s="15">
        <f t="shared" si="4"/>
        <v>79</v>
      </c>
      <c r="K84" s="20" t="s">
        <v>19</v>
      </c>
      <c r="L84" s="21"/>
    </row>
    <row r="85" ht="24" customHeight="1" spans="1:12">
      <c r="A85" s="14"/>
      <c r="B85" s="10"/>
      <c r="C85" s="11" t="s">
        <v>211</v>
      </c>
      <c r="D85" s="10" t="s">
        <v>212</v>
      </c>
      <c r="E85" s="10"/>
      <c r="F85" s="23">
        <v>80</v>
      </c>
      <c r="G85" s="13">
        <f>F85/2</f>
        <v>40</v>
      </c>
      <c r="H85" s="15">
        <v>76.2</v>
      </c>
      <c r="I85" s="15">
        <f t="shared" si="3"/>
        <v>38.1</v>
      </c>
      <c r="J85" s="15">
        <f t="shared" si="4"/>
        <v>78.1</v>
      </c>
      <c r="K85" s="20" t="s">
        <v>22</v>
      </c>
      <c r="L85" s="21"/>
    </row>
    <row r="86" ht="24" customHeight="1" spans="1:12">
      <c r="A86" s="14"/>
      <c r="B86" s="10"/>
      <c r="C86" s="11" t="s">
        <v>213</v>
      </c>
      <c r="D86" s="10" t="s">
        <v>214</v>
      </c>
      <c r="E86" s="10"/>
      <c r="F86" s="23">
        <v>75.5</v>
      </c>
      <c r="G86" s="13">
        <f>F86/2</f>
        <v>37.75</v>
      </c>
      <c r="H86" s="15">
        <v>80.4</v>
      </c>
      <c r="I86" s="15">
        <f t="shared" si="3"/>
        <v>40.2</v>
      </c>
      <c r="J86" s="15">
        <f t="shared" si="4"/>
        <v>77.95</v>
      </c>
      <c r="K86" s="20" t="s">
        <v>58</v>
      </c>
      <c r="L86" s="21"/>
    </row>
    <row r="87" ht="24" customHeight="1" spans="1:12">
      <c r="A87" s="14"/>
      <c r="B87" s="10"/>
      <c r="C87" s="11" t="s">
        <v>215</v>
      </c>
      <c r="D87" s="10" t="s">
        <v>216</v>
      </c>
      <c r="E87" s="10"/>
      <c r="F87" s="23">
        <v>75.5</v>
      </c>
      <c r="G87" s="13">
        <f>F87/2</f>
        <v>37.75</v>
      </c>
      <c r="H87" s="15">
        <v>77.8</v>
      </c>
      <c r="I87" s="15">
        <f t="shared" si="3"/>
        <v>38.9</v>
      </c>
      <c r="J87" s="15">
        <f t="shared" si="4"/>
        <v>76.65</v>
      </c>
      <c r="K87" s="20" t="s">
        <v>62</v>
      </c>
      <c r="L87" s="21"/>
    </row>
    <row r="88" ht="24" customHeight="1" spans="1:12">
      <c r="A88" s="14"/>
      <c r="B88" s="10"/>
      <c r="C88" s="11" t="s">
        <v>217</v>
      </c>
      <c r="D88" s="22" t="s">
        <v>218</v>
      </c>
      <c r="E88" s="10"/>
      <c r="F88" s="23">
        <v>72</v>
      </c>
      <c r="G88" s="13">
        <f>F88/2</f>
        <v>36</v>
      </c>
      <c r="H88" s="15">
        <v>77.2</v>
      </c>
      <c r="I88" s="15">
        <f t="shared" si="3"/>
        <v>38.6</v>
      </c>
      <c r="J88" s="15">
        <f t="shared" si="4"/>
        <v>74.6</v>
      </c>
      <c r="K88" s="20" t="s">
        <v>111</v>
      </c>
      <c r="L88" s="21"/>
    </row>
    <row r="89" ht="24" customHeight="1" spans="1:12">
      <c r="A89" s="14"/>
      <c r="B89" s="10"/>
      <c r="C89" s="11" t="s">
        <v>219</v>
      </c>
      <c r="D89" s="22" t="s">
        <v>220</v>
      </c>
      <c r="E89" s="10"/>
      <c r="F89" s="23">
        <v>72</v>
      </c>
      <c r="G89" s="13">
        <f>F89/2</f>
        <v>36</v>
      </c>
      <c r="H89" s="15">
        <v>77</v>
      </c>
      <c r="I89" s="15">
        <f t="shared" si="3"/>
        <v>38.5</v>
      </c>
      <c r="J89" s="15">
        <f t="shared" si="4"/>
        <v>74.5</v>
      </c>
      <c r="K89" s="20" t="s">
        <v>114</v>
      </c>
      <c r="L89" s="21"/>
    </row>
    <row r="90" ht="24" customHeight="1" spans="1:12">
      <c r="A90" s="9" t="s">
        <v>221</v>
      </c>
      <c r="B90" s="10">
        <v>12044</v>
      </c>
      <c r="C90" s="11" t="s">
        <v>222</v>
      </c>
      <c r="D90" s="10" t="s">
        <v>223</v>
      </c>
      <c r="E90" s="10">
        <v>1</v>
      </c>
      <c r="F90" s="23">
        <v>82</v>
      </c>
      <c r="G90" s="13">
        <f>F90/2</f>
        <v>41</v>
      </c>
      <c r="H90" s="15">
        <v>78.6</v>
      </c>
      <c r="I90" s="15">
        <f>H90/2</f>
        <v>39.3</v>
      </c>
      <c r="J90" s="15">
        <f>G90+I90</f>
        <v>80.3</v>
      </c>
      <c r="K90" s="20" t="s">
        <v>19</v>
      </c>
      <c r="L90" s="21"/>
    </row>
    <row r="91" ht="24" customHeight="1" spans="1:12">
      <c r="A91" s="14"/>
      <c r="B91" s="10"/>
      <c r="C91" s="11" t="s">
        <v>224</v>
      </c>
      <c r="D91" s="10" t="s">
        <v>225</v>
      </c>
      <c r="E91" s="10"/>
      <c r="F91" s="23">
        <v>76</v>
      </c>
      <c r="G91" s="13">
        <f>F91/2</f>
        <v>38</v>
      </c>
      <c r="H91" s="15">
        <v>74</v>
      </c>
      <c r="I91" s="15">
        <f>H91/2</f>
        <v>37</v>
      </c>
      <c r="J91" s="15">
        <f>G91+I91</f>
        <v>75</v>
      </c>
      <c r="K91" s="20" t="s">
        <v>22</v>
      </c>
      <c r="L91" s="21"/>
    </row>
    <row r="92" ht="24" customHeight="1" spans="1:12">
      <c r="A92" s="17" t="s">
        <v>226</v>
      </c>
      <c r="B92" s="10">
        <v>12045</v>
      </c>
      <c r="C92" s="11" t="s">
        <v>227</v>
      </c>
      <c r="D92" s="10" t="s">
        <v>228</v>
      </c>
      <c r="E92" s="10">
        <v>1</v>
      </c>
      <c r="F92" s="23">
        <v>79</v>
      </c>
      <c r="G92" s="13">
        <f>F92/2</f>
        <v>39.5</v>
      </c>
      <c r="H92" s="15">
        <v>82.7</v>
      </c>
      <c r="I92" s="15">
        <f>H92/2</f>
        <v>41.35</v>
      </c>
      <c r="J92" s="15">
        <f>G92+I92</f>
        <v>80.85</v>
      </c>
      <c r="K92" s="20" t="s">
        <v>19</v>
      </c>
      <c r="L92" s="21"/>
    </row>
    <row r="93" ht="24" customHeight="1" spans="1:12">
      <c r="A93" s="18"/>
      <c r="B93" s="10"/>
      <c r="C93" s="11" t="s">
        <v>229</v>
      </c>
      <c r="D93" s="10" t="s">
        <v>230</v>
      </c>
      <c r="E93" s="10"/>
      <c r="F93" s="23">
        <v>77.5</v>
      </c>
      <c r="G93" s="13">
        <f>F93/2</f>
        <v>38.75</v>
      </c>
      <c r="H93" s="15">
        <v>78.8</v>
      </c>
      <c r="I93" s="15">
        <f>H93/2</f>
        <v>39.4</v>
      </c>
      <c r="J93" s="15">
        <f>G93+I93</f>
        <v>78.15</v>
      </c>
      <c r="K93" s="20" t="s">
        <v>22</v>
      </c>
      <c r="L93" s="21"/>
    </row>
    <row r="94" ht="24" customHeight="1" spans="1:12">
      <c r="A94" s="18"/>
      <c r="B94" s="10">
        <v>12046</v>
      </c>
      <c r="C94" s="11" t="s">
        <v>231</v>
      </c>
      <c r="D94" s="10" t="s">
        <v>232</v>
      </c>
      <c r="E94" s="10">
        <v>1</v>
      </c>
      <c r="F94" s="23">
        <v>77</v>
      </c>
      <c r="G94" s="13">
        <f>F94/2</f>
        <v>38.5</v>
      </c>
      <c r="H94" s="15">
        <v>75.9</v>
      </c>
      <c r="I94" s="15">
        <f>H94/2</f>
        <v>37.95</v>
      </c>
      <c r="J94" s="15">
        <f>G94+I94</f>
        <v>76.45</v>
      </c>
      <c r="K94" s="20" t="s">
        <v>19</v>
      </c>
      <c r="L94" s="21"/>
    </row>
    <row r="95" ht="24" customHeight="1" spans="1:12">
      <c r="A95" s="18"/>
      <c r="B95" s="10"/>
      <c r="C95" s="16" t="s">
        <v>233</v>
      </c>
      <c r="D95" s="10" t="s">
        <v>234</v>
      </c>
      <c r="E95" s="10"/>
      <c r="F95" s="12">
        <v>70.5</v>
      </c>
      <c r="G95" s="13">
        <f>F95/2</f>
        <v>35.25</v>
      </c>
      <c r="H95" s="15">
        <v>77.8</v>
      </c>
      <c r="I95" s="15">
        <f>H95/2</f>
        <v>38.9</v>
      </c>
      <c r="J95" s="15">
        <f>G95+I95</f>
        <v>74.15</v>
      </c>
      <c r="K95" s="20" t="s">
        <v>22</v>
      </c>
      <c r="L95" s="21"/>
    </row>
    <row r="96" ht="24" customHeight="1" spans="1:12">
      <c r="A96" s="18"/>
      <c r="B96" s="10">
        <v>12047</v>
      </c>
      <c r="C96" s="16" t="s">
        <v>235</v>
      </c>
      <c r="D96" s="10" t="s">
        <v>236</v>
      </c>
      <c r="E96" s="10">
        <v>1</v>
      </c>
      <c r="F96" s="12">
        <v>72.5</v>
      </c>
      <c r="G96" s="13">
        <f>F96/2</f>
        <v>36.25</v>
      </c>
      <c r="H96" s="15">
        <v>75</v>
      </c>
      <c r="I96" s="15">
        <f>H96/2</f>
        <v>37.5</v>
      </c>
      <c r="J96" s="15">
        <f>G96+I96</f>
        <v>73.75</v>
      </c>
      <c r="K96" s="20" t="s">
        <v>19</v>
      </c>
      <c r="L96" s="21"/>
    </row>
    <row r="97" ht="24" customHeight="1" spans="1:12">
      <c r="A97" s="18"/>
      <c r="B97" s="10"/>
      <c r="C97" s="16" t="s">
        <v>237</v>
      </c>
      <c r="D97" s="10" t="s">
        <v>238</v>
      </c>
      <c r="E97" s="10"/>
      <c r="F97" s="12">
        <v>72.5</v>
      </c>
      <c r="G97" s="13">
        <f>F97/2</f>
        <v>36.25</v>
      </c>
      <c r="H97" s="15">
        <v>74.6</v>
      </c>
      <c r="I97" s="15">
        <f>H97/2</f>
        <v>37.3</v>
      </c>
      <c r="J97" s="15">
        <f>G97+I97</f>
        <v>73.55</v>
      </c>
      <c r="K97" s="20" t="s">
        <v>22</v>
      </c>
      <c r="L97" s="21"/>
    </row>
    <row r="98" ht="24" customHeight="1" spans="1:12">
      <c r="A98" s="18"/>
      <c r="B98" s="10">
        <v>12048</v>
      </c>
      <c r="C98" s="11" t="s">
        <v>239</v>
      </c>
      <c r="D98" s="22" t="s">
        <v>240</v>
      </c>
      <c r="E98" s="10">
        <v>1</v>
      </c>
      <c r="F98" s="23">
        <v>73</v>
      </c>
      <c r="G98" s="13">
        <f t="shared" ref="G98:G107" si="5">F98/2</f>
        <v>36.5</v>
      </c>
      <c r="H98" s="15">
        <v>73.1</v>
      </c>
      <c r="I98" s="15">
        <f t="shared" ref="I98:I107" si="6">H98/2</f>
        <v>36.55</v>
      </c>
      <c r="J98" s="15">
        <f t="shared" ref="J98:J107" si="7">G98+I98</f>
        <v>73.05</v>
      </c>
      <c r="K98" s="20" t="s">
        <v>19</v>
      </c>
      <c r="L98" s="21"/>
    </row>
    <row r="99" ht="24" customHeight="1" spans="1:12">
      <c r="A99" s="24"/>
      <c r="B99" s="10"/>
      <c r="C99" s="11" t="s">
        <v>241</v>
      </c>
      <c r="D99" s="22" t="s">
        <v>242</v>
      </c>
      <c r="E99" s="10"/>
      <c r="F99" s="23">
        <v>61.5</v>
      </c>
      <c r="G99" s="13">
        <f t="shared" si="5"/>
        <v>30.75</v>
      </c>
      <c r="H99" s="15">
        <v>71.2</v>
      </c>
      <c r="I99" s="15">
        <f t="shared" si="6"/>
        <v>35.6</v>
      </c>
      <c r="J99" s="15">
        <f t="shared" si="7"/>
        <v>66.35</v>
      </c>
      <c r="K99" s="20" t="s">
        <v>22</v>
      </c>
      <c r="L99" s="21"/>
    </row>
    <row r="100" ht="24" customHeight="1" spans="1:12">
      <c r="A100" s="9" t="s">
        <v>243</v>
      </c>
      <c r="B100" s="10">
        <v>12049</v>
      </c>
      <c r="C100" s="11" t="s">
        <v>244</v>
      </c>
      <c r="D100" s="22" t="s">
        <v>245</v>
      </c>
      <c r="E100" s="10">
        <v>1</v>
      </c>
      <c r="F100" s="23">
        <v>64.5</v>
      </c>
      <c r="G100" s="13">
        <f t="shared" si="5"/>
        <v>32.25</v>
      </c>
      <c r="H100" s="15">
        <v>76.2</v>
      </c>
      <c r="I100" s="15">
        <f t="shared" si="6"/>
        <v>38.1</v>
      </c>
      <c r="J100" s="15">
        <f t="shared" si="7"/>
        <v>70.35</v>
      </c>
      <c r="K100" s="20" t="s">
        <v>19</v>
      </c>
      <c r="L100" s="21"/>
    </row>
    <row r="101" ht="24" customHeight="1" spans="1:12">
      <c r="A101" s="14"/>
      <c r="B101" s="10"/>
      <c r="C101" s="11" t="s">
        <v>246</v>
      </c>
      <c r="D101" s="22" t="s">
        <v>247</v>
      </c>
      <c r="E101" s="10"/>
      <c r="F101" s="23">
        <v>50</v>
      </c>
      <c r="G101" s="13">
        <f t="shared" si="5"/>
        <v>25</v>
      </c>
      <c r="H101" s="15">
        <v>76.2</v>
      </c>
      <c r="I101" s="15">
        <f t="shared" si="6"/>
        <v>38.1</v>
      </c>
      <c r="J101" s="15">
        <f t="shared" si="7"/>
        <v>63.1</v>
      </c>
      <c r="K101" s="20" t="s">
        <v>22</v>
      </c>
      <c r="L101" s="21"/>
    </row>
    <row r="102" ht="24" customHeight="1" spans="1:12">
      <c r="A102" s="9" t="s">
        <v>248</v>
      </c>
      <c r="B102" s="10">
        <v>12050</v>
      </c>
      <c r="C102" s="11" t="s">
        <v>249</v>
      </c>
      <c r="D102" s="22" t="s">
        <v>250</v>
      </c>
      <c r="E102" s="10">
        <v>1</v>
      </c>
      <c r="F102" s="23">
        <v>68.5</v>
      </c>
      <c r="G102" s="13">
        <f t="shared" si="5"/>
        <v>34.25</v>
      </c>
      <c r="H102" s="15">
        <v>81.1</v>
      </c>
      <c r="I102" s="15">
        <f t="shared" si="6"/>
        <v>40.55</v>
      </c>
      <c r="J102" s="15">
        <f t="shared" si="7"/>
        <v>74.8</v>
      </c>
      <c r="K102" s="20" t="s">
        <v>19</v>
      </c>
      <c r="L102" s="21"/>
    </row>
    <row r="103" ht="24" customHeight="1" spans="1:12">
      <c r="A103" s="9"/>
      <c r="B103" s="10"/>
      <c r="C103" s="11" t="s">
        <v>251</v>
      </c>
      <c r="D103" s="22" t="s">
        <v>252</v>
      </c>
      <c r="E103" s="10"/>
      <c r="F103" s="23">
        <v>69</v>
      </c>
      <c r="G103" s="13">
        <f t="shared" si="5"/>
        <v>34.5</v>
      </c>
      <c r="H103" s="15">
        <v>75.7</v>
      </c>
      <c r="I103" s="15">
        <f t="shared" si="6"/>
        <v>37.85</v>
      </c>
      <c r="J103" s="15">
        <f t="shared" si="7"/>
        <v>72.35</v>
      </c>
      <c r="K103" s="20" t="s">
        <v>22</v>
      </c>
      <c r="L103" s="21"/>
    </row>
    <row r="104" ht="24" customHeight="1" spans="1:12">
      <c r="A104" s="14"/>
      <c r="B104" s="10">
        <v>12051</v>
      </c>
      <c r="C104" s="11" t="s">
        <v>253</v>
      </c>
      <c r="D104" s="22" t="s">
        <v>254</v>
      </c>
      <c r="E104" s="10">
        <v>1</v>
      </c>
      <c r="F104" s="23">
        <v>78.5</v>
      </c>
      <c r="G104" s="13">
        <f t="shared" si="5"/>
        <v>39.25</v>
      </c>
      <c r="H104" s="15">
        <v>81.4</v>
      </c>
      <c r="I104" s="15">
        <f t="shared" si="6"/>
        <v>40.7</v>
      </c>
      <c r="J104" s="15">
        <f t="shared" si="7"/>
        <v>79.95</v>
      </c>
      <c r="K104" s="20" t="s">
        <v>19</v>
      </c>
      <c r="L104" s="21"/>
    </row>
    <row r="105" ht="24" customHeight="1" spans="1:12">
      <c r="A105" s="14"/>
      <c r="B105" s="10"/>
      <c r="C105" s="11" t="s">
        <v>255</v>
      </c>
      <c r="D105" s="22" t="s">
        <v>256</v>
      </c>
      <c r="E105" s="10"/>
      <c r="F105" s="23">
        <v>73.5</v>
      </c>
      <c r="G105" s="13">
        <f t="shared" si="5"/>
        <v>36.75</v>
      </c>
      <c r="H105" s="15">
        <v>80.4</v>
      </c>
      <c r="I105" s="15">
        <f t="shared" si="6"/>
        <v>40.2</v>
      </c>
      <c r="J105" s="15">
        <f t="shared" si="7"/>
        <v>76.95</v>
      </c>
      <c r="K105" s="20" t="s">
        <v>22</v>
      </c>
      <c r="L105" s="21"/>
    </row>
  </sheetData>
  <autoFilter ref="A3:L105">
    <extLst/>
  </autoFilter>
  <mergeCells count="100">
    <mergeCell ref="A2:L2"/>
    <mergeCell ref="A4:A8"/>
    <mergeCell ref="A9:A14"/>
    <mergeCell ref="A15:A18"/>
    <mergeCell ref="A19:A22"/>
    <mergeCell ref="A23:A28"/>
    <mergeCell ref="A29:A30"/>
    <mergeCell ref="A31:A32"/>
    <mergeCell ref="A33:A36"/>
    <mergeCell ref="A37:A38"/>
    <mergeCell ref="A39:A61"/>
    <mergeCell ref="A63:A64"/>
    <mergeCell ref="A68:A69"/>
    <mergeCell ref="A70:A71"/>
    <mergeCell ref="A72:A73"/>
    <mergeCell ref="A74:A77"/>
    <mergeCell ref="A79:A80"/>
    <mergeCell ref="A81:A89"/>
    <mergeCell ref="A90:A91"/>
    <mergeCell ref="A92:A99"/>
    <mergeCell ref="A100:A101"/>
    <mergeCell ref="A102:A105"/>
    <mergeCell ref="B5:B6"/>
    <mergeCell ref="B7:B8"/>
    <mergeCell ref="B9:B10"/>
    <mergeCell ref="B11:B12"/>
    <mergeCell ref="B13:B14"/>
    <mergeCell ref="B15:B16"/>
    <mergeCell ref="B17:B18"/>
    <mergeCell ref="B19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6"/>
    <mergeCell ref="B47:B48"/>
    <mergeCell ref="B49:B50"/>
    <mergeCell ref="B51:B52"/>
    <mergeCell ref="B54:B56"/>
    <mergeCell ref="B58:B59"/>
    <mergeCell ref="B60:B61"/>
    <mergeCell ref="B63:B64"/>
    <mergeCell ref="B68:B69"/>
    <mergeCell ref="B70:B71"/>
    <mergeCell ref="B72:B73"/>
    <mergeCell ref="B74:B77"/>
    <mergeCell ref="B79:B80"/>
    <mergeCell ref="B81:B82"/>
    <mergeCell ref="B84:B89"/>
    <mergeCell ref="B90:B91"/>
    <mergeCell ref="B92:B93"/>
    <mergeCell ref="B94:B95"/>
    <mergeCell ref="B96:B97"/>
    <mergeCell ref="B98:B99"/>
    <mergeCell ref="B100:B101"/>
    <mergeCell ref="B102:B103"/>
    <mergeCell ref="B104:B105"/>
    <mergeCell ref="E5:E6"/>
    <mergeCell ref="E7:E8"/>
    <mergeCell ref="E9:E10"/>
    <mergeCell ref="E11:E12"/>
    <mergeCell ref="E13:E14"/>
    <mergeCell ref="E15:E16"/>
    <mergeCell ref="E17:E18"/>
    <mergeCell ref="E19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6"/>
    <mergeCell ref="E47:E48"/>
    <mergeCell ref="E49:E50"/>
    <mergeCell ref="E51:E52"/>
    <mergeCell ref="E54:E56"/>
    <mergeCell ref="E58:E59"/>
    <mergeCell ref="E60:E61"/>
    <mergeCell ref="E63:E64"/>
    <mergeCell ref="E68:E69"/>
    <mergeCell ref="E70:E71"/>
    <mergeCell ref="E72:E73"/>
    <mergeCell ref="E74:E77"/>
    <mergeCell ref="E79:E80"/>
    <mergeCell ref="E81:E82"/>
    <mergeCell ref="E84:E89"/>
    <mergeCell ref="E90:E91"/>
    <mergeCell ref="E92:E93"/>
    <mergeCell ref="E94:E95"/>
    <mergeCell ref="E96:E97"/>
    <mergeCell ref="E98:E99"/>
    <mergeCell ref="E100:E101"/>
    <mergeCell ref="E102:E103"/>
    <mergeCell ref="E104:E105"/>
  </mergeCells>
  <pageMargins left="0.554861111111111" right="0.554861111111111" top="0.802777777777778" bottom="0.60625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2020-09-22T10:14:00Z</dcterms:created>
  <cp:lastPrinted>2020-09-26T07:38:00Z</cp:lastPrinted>
  <dcterms:modified xsi:type="dcterms:W3CDTF">2020-09-27T07:55:53Z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