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785"/>
  </bookViews>
  <sheets>
    <sheet name="Sheet2" sheetId="2" r:id="rId1"/>
  </sheets>
  <definedNames>
    <definedName name="_xlnm.Print_Titles" localSheetId="0">Sheet2!$3:$4</definedName>
  </definedNames>
  <calcPr calcId="144525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5" i="2"/>
  <c r="J7" i="2"/>
  <c r="J5" i="2"/>
  <c r="J12" i="2"/>
  <c r="J8" i="2"/>
  <c r="J13" i="2"/>
  <c r="J14" i="2"/>
  <c r="J10" i="2"/>
  <c r="J9" i="2"/>
  <c r="J15" i="2"/>
  <c r="J11" i="2"/>
  <c r="J16" i="2"/>
  <c r="J17" i="2"/>
  <c r="J18" i="2"/>
  <c r="J20" i="2"/>
  <c r="J21" i="2"/>
  <c r="J19" i="2"/>
  <c r="J22" i="2"/>
  <c r="J23" i="2"/>
  <c r="J24" i="2"/>
  <c r="J26" i="2"/>
  <c r="J25" i="2"/>
  <c r="J6" i="2"/>
</calcChain>
</file>

<file path=xl/sharedStrings.xml><?xml version="1.0" encoding="utf-8"?>
<sst xmlns="http://schemas.openxmlformats.org/spreadsheetml/2006/main" count="40" uniqueCount="37">
  <si>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 xml:space="preserve"> </t>
    </r>
    <phoneticPr fontId="6" type="noConversion"/>
  </si>
  <si>
    <r>
      <t xml:space="preserve">2020001
</t>
    </r>
    <r>
      <rPr>
        <sz val="12"/>
        <rFont val="宋体"/>
        <family val="3"/>
        <charset val="134"/>
      </rPr>
      <t>（遴选）</t>
    </r>
    <phoneticPr fontId="6" type="noConversion"/>
  </si>
  <si>
    <r>
      <t xml:space="preserve">2020001
</t>
    </r>
    <r>
      <rPr>
        <sz val="12"/>
        <rFont val="宋体"/>
        <family val="3"/>
        <charset val="134"/>
      </rPr>
      <t>（选调）</t>
    </r>
    <phoneticPr fontId="6" type="noConversion"/>
  </si>
  <si>
    <r>
      <rPr>
        <sz val="12"/>
        <rFont val="黑体"/>
        <family val="3"/>
        <charset val="134"/>
      </rPr>
      <t>笔试
分数</t>
    </r>
    <phoneticPr fontId="6" type="noConversion"/>
  </si>
  <si>
    <r>
      <rPr>
        <sz val="12"/>
        <rFont val="黑体"/>
        <family val="3"/>
        <charset val="134"/>
      </rPr>
      <t>面试
分数</t>
    </r>
    <phoneticPr fontId="6" type="noConversion"/>
  </si>
  <si>
    <r>
      <rPr>
        <sz val="12"/>
        <rFont val="黑体"/>
        <family val="3"/>
        <charset val="134"/>
      </rPr>
      <t>总成绩
排</t>
    </r>
    <r>
      <rPr>
        <sz val="12"/>
        <rFont val="Times New Roman"/>
        <family val="1"/>
      </rPr>
      <t xml:space="preserve">  </t>
    </r>
    <r>
      <rPr>
        <sz val="12"/>
        <rFont val="黑体"/>
        <family val="3"/>
        <charset val="134"/>
      </rPr>
      <t>名</t>
    </r>
    <phoneticPr fontId="6" type="noConversion"/>
  </si>
  <si>
    <r>
      <rPr>
        <sz val="12"/>
        <rFont val="黑体"/>
        <family val="3"/>
        <charset val="134"/>
      </rPr>
      <t>分数</t>
    </r>
    <phoneticPr fontId="6" type="noConversion"/>
  </si>
  <si>
    <r>
      <rPr>
        <sz val="12"/>
        <rFont val="黑体"/>
        <family val="3"/>
        <charset val="134"/>
      </rPr>
      <t>排序</t>
    </r>
    <phoneticPr fontId="6" type="noConversion"/>
  </si>
  <si>
    <r>
      <rPr>
        <sz val="12"/>
        <rFont val="宋体"/>
        <family val="3"/>
        <charset val="134"/>
      </rPr>
      <t>陈斌</t>
    </r>
  </si>
  <si>
    <r>
      <rPr>
        <sz val="12"/>
        <rFont val="宋体"/>
        <family val="3"/>
        <charset val="134"/>
      </rPr>
      <t>饶骄</t>
    </r>
  </si>
  <si>
    <r>
      <rPr>
        <sz val="12"/>
        <rFont val="宋体"/>
        <family val="3"/>
        <charset val="134"/>
      </rPr>
      <t>唐瑞艺</t>
    </r>
  </si>
  <si>
    <r>
      <rPr>
        <sz val="12"/>
        <rFont val="宋体"/>
        <family val="3"/>
        <charset val="134"/>
      </rPr>
      <t>田苗</t>
    </r>
  </si>
  <si>
    <r>
      <rPr>
        <sz val="12"/>
        <rFont val="宋体"/>
        <family val="3"/>
        <charset val="134"/>
      </rPr>
      <t>鲁孝棱</t>
    </r>
  </si>
  <si>
    <r>
      <rPr>
        <sz val="12"/>
        <rFont val="宋体"/>
        <family val="3"/>
        <charset val="134"/>
      </rPr>
      <t>张聪巧</t>
    </r>
  </si>
  <si>
    <r>
      <rPr>
        <sz val="12"/>
        <rFont val="宋体"/>
        <family val="3"/>
        <charset val="134"/>
      </rPr>
      <t>李华英</t>
    </r>
  </si>
  <si>
    <r>
      <rPr>
        <sz val="12"/>
        <rFont val="宋体"/>
        <family val="3"/>
        <charset val="134"/>
      </rPr>
      <t>张欣欣</t>
    </r>
  </si>
  <si>
    <r>
      <rPr>
        <sz val="12"/>
        <rFont val="宋体"/>
        <family val="3"/>
        <charset val="134"/>
      </rPr>
      <t>何勇</t>
    </r>
  </si>
  <si>
    <r>
      <rPr>
        <sz val="12"/>
        <rFont val="宋体"/>
        <family val="3"/>
        <charset val="134"/>
      </rPr>
      <t>杨姝娅</t>
    </r>
  </si>
  <si>
    <r>
      <rPr>
        <sz val="12"/>
        <rFont val="宋体"/>
        <family val="3"/>
        <charset val="134"/>
      </rPr>
      <t>赵茂</t>
    </r>
  </si>
  <si>
    <r>
      <rPr>
        <sz val="12"/>
        <rFont val="宋体"/>
        <family val="3"/>
        <charset val="134"/>
      </rPr>
      <t>汪涵</t>
    </r>
  </si>
  <si>
    <r>
      <rPr>
        <sz val="12"/>
        <rFont val="宋体"/>
        <family val="3"/>
        <charset val="134"/>
      </rPr>
      <t>刘芩宇</t>
    </r>
  </si>
  <si>
    <r>
      <rPr>
        <sz val="12"/>
        <rFont val="宋体"/>
        <family val="3"/>
        <charset val="134"/>
      </rPr>
      <t>杨婷婷</t>
    </r>
  </si>
  <si>
    <r>
      <rPr>
        <sz val="12"/>
        <rFont val="宋体"/>
        <family val="3"/>
        <charset val="134"/>
      </rPr>
      <t>张明莉</t>
    </r>
  </si>
  <si>
    <r>
      <rPr>
        <sz val="12"/>
        <rFont val="宋体"/>
        <family val="3"/>
        <charset val="134"/>
      </rPr>
      <t>孙苑</t>
    </r>
  </si>
  <si>
    <r>
      <rPr>
        <sz val="12"/>
        <color rgb="FF000000"/>
        <rFont val="宋体"/>
        <family val="3"/>
        <charset val="134"/>
      </rPr>
      <t>左静</t>
    </r>
  </si>
  <si>
    <r>
      <rPr>
        <sz val="12"/>
        <color rgb="FF000000"/>
        <rFont val="宋体"/>
        <family val="3"/>
        <charset val="134"/>
      </rPr>
      <t>孙文涛</t>
    </r>
  </si>
  <si>
    <r>
      <rPr>
        <sz val="12"/>
        <color rgb="FF000000"/>
        <rFont val="宋体"/>
        <family val="3"/>
        <charset val="134"/>
      </rPr>
      <t>李佳鑫</t>
    </r>
  </si>
  <si>
    <r>
      <rPr>
        <sz val="12"/>
        <color rgb="FF000000"/>
        <rFont val="宋体"/>
        <family val="3"/>
        <charset val="134"/>
      </rPr>
      <t>张维</t>
    </r>
  </si>
  <si>
    <r>
      <rPr>
        <sz val="12"/>
        <color rgb="FF000000"/>
        <rFont val="宋体"/>
        <family val="3"/>
        <charset val="134"/>
      </rPr>
      <t>张丛文</t>
    </r>
  </si>
  <si>
    <t>总成绩</t>
    <phoneticPr fontId="6" type="noConversion"/>
  </si>
  <si>
    <t>序号</t>
  </si>
  <si>
    <t>报考职位</t>
  </si>
  <si>
    <t>姓  名</t>
  </si>
  <si>
    <t>笔试折合成绩</t>
    <phoneticPr fontId="6" type="noConversion"/>
  </si>
  <si>
    <t>面试折合成绩</t>
    <phoneticPr fontId="6" type="noConversion"/>
  </si>
  <si>
    <r>
      <t xml:space="preserve">2020002
</t>
    </r>
    <r>
      <rPr>
        <sz val="12"/>
        <rFont val="宋体"/>
        <family val="3"/>
        <charset val="134"/>
      </rPr>
      <t>（遴选）</t>
    </r>
    <phoneticPr fontId="6" type="noConversion"/>
  </si>
  <si>
    <r>
      <t>2020</t>
    </r>
    <r>
      <rPr>
        <sz val="20"/>
        <rFont val="方正小标宋简体"/>
        <family val="3"/>
        <charset val="134"/>
      </rPr>
      <t>年市纪委监委公开遴选、选调公务员
面试人员总成绩及排名</t>
    </r>
    <r>
      <rPr>
        <sz val="20"/>
        <rFont val="Times New Roman"/>
        <family val="1"/>
      </rPr>
      <t xml:space="preserve"> 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</si>
</sst>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14" x14ac:knownFonts="1">
    <font>
      <sz val="12"/>
      <name val="宋体"/>
      <charset val="134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2"/>
      <name val="黑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20"/>
      <name val="方正小标宋简体"/>
      <family val="3"/>
      <charset val="134"/>
    </font>
    <font>
      <sz val="16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</cellStyleXfs>
  <cellXfs count="3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distributed"/>
    </xf>
    <xf numFmtId="0" fontId="10" fillId="0" borderId="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distributed" vertical="center"/>
    </xf>
    <xf numFmtId="0" fontId="10" fillId="0" borderId="1" xfId="7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distributed" vertical="center"/>
    </xf>
    <xf numFmtId="0" fontId="12" fillId="0" borderId="1" xfId="5" applyFont="1" applyFill="1" applyBorder="1" applyAlignment="1">
      <alignment horizontal="distributed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/>
    <xf numFmtId="0" fontId="3" fillId="0" borderId="3" xfId="8" applyFont="1" applyFill="1" applyBorder="1" applyAlignment="1" applyProtection="1">
      <alignment horizontal="distributed" vertical="center" wrapText="1"/>
      <protection locked="0"/>
    </xf>
    <xf numFmtId="0" fontId="3" fillId="0" borderId="2" xfId="0" applyFont="1" applyBorder="1" applyAlignment="1">
      <alignment horizontal="distributed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10" fillId="0" borderId="5" xfId="7" applyFont="1" applyFill="1" applyBorder="1" applyAlignment="1">
      <alignment horizontal="center" vertical="center" wrapText="1"/>
    </xf>
    <xf numFmtId="0" fontId="10" fillId="0" borderId="6" xfId="0" applyFont="1" applyBorder="1"/>
  </cellXfs>
  <cellStyles count="9">
    <cellStyle name="Comma" xfId="4"/>
    <cellStyle name="Comma [0]" xfId="3"/>
    <cellStyle name="Currency" xfId="1"/>
    <cellStyle name="Currency [0]" xfId="2"/>
    <cellStyle name="Normal" xfId="5"/>
    <cellStyle name="Percent" xfId="6"/>
    <cellStyle name="常规" xfId="0" builtinId="0"/>
    <cellStyle name="常规 2" xfId="7"/>
    <cellStyle name="常规_Sheet1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zoomScaleSheetLayoutView="100" workbookViewId="0">
      <selection activeCell="L3" sqref="L3"/>
    </sheetView>
  </sheetViews>
  <sheetFormatPr defaultColWidth="9" defaultRowHeight="14.25" x14ac:dyDescent="0.15"/>
  <cols>
    <col min="1" max="1" width="5.625" customWidth="1"/>
    <col min="2" max="2" width="12.5" customWidth="1"/>
    <col min="3" max="3" width="8.625" style="5" customWidth="1"/>
    <col min="4" max="5" width="10.625" style="4" customWidth="1"/>
    <col min="6" max="9" width="10.625" hidden="1" customWidth="1"/>
    <col min="10" max="11" width="10.625" customWidth="1"/>
  </cols>
  <sheetData>
    <row r="1" spans="1:11" ht="21" x14ac:dyDescent="0.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56.25" customHeight="1" x14ac:dyDescent="0.25">
      <c r="A2" s="27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1" customFormat="1" ht="15" customHeight="1" x14ac:dyDescent="0.25">
      <c r="A3" s="29" t="s">
        <v>30</v>
      </c>
      <c r="B3" s="29" t="s">
        <v>31</v>
      </c>
      <c r="C3" s="31" t="s">
        <v>32</v>
      </c>
      <c r="D3" s="29" t="s">
        <v>33</v>
      </c>
      <c r="E3" s="17" t="s">
        <v>34</v>
      </c>
      <c r="F3" s="34" t="s">
        <v>3</v>
      </c>
      <c r="G3" s="35"/>
      <c r="H3" s="34" t="s">
        <v>4</v>
      </c>
      <c r="I3" s="35"/>
      <c r="J3" s="19" t="s">
        <v>29</v>
      </c>
      <c r="K3" s="20" t="s">
        <v>5</v>
      </c>
    </row>
    <row r="4" spans="1:11" s="1" customFormat="1" ht="15.75" x14ac:dyDescent="0.15">
      <c r="A4" s="30"/>
      <c r="B4" s="30"/>
      <c r="C4" s="32"/>
      <c r="D4" s="33"/>
      <c r="E4" s="18"/>
      <c r="F4" s="8" t="s">
        <v>6</v>
      </c>
      <c r="G4" s="9" t="s">
        <v>7</v>
      </c>
      <c r="H4" s="8" t="s">
        <v>6</v>
      </c>
      <c r="I4" s="9" t="s">
        <v>7</v>
      </c>
      <c r="J4" s="20"/>
      <c r="K4" s="20"/>
    </row>
    <row r="5" spans="1:11" s="2" customFormat="1" ht="30" customHeight="1" x14ac:dyDescent="0.2">
      <c r="A5" s="10">
        <v>1</v>
      </c>
      <c r="B5" s="21" t="s">
        <v>1</v>
      </c>
      <c r="C5" s="11" t="s">
        <v>8</v>
      </c>
      <c r="D5" s="6">
        <f>F5/2</f>
        <v>36.5</v>
      </c>
      <c r="E5" s="6">
        <f>H5/2</f>
        <v>47.1</v>
      </c>
      <c r="F5" s="7">
        <v>73</v>
      </c>
      <c r="G5" s="8">
        <v>3</v>
      </c>
      <c r="H5" s="8">
        <v>94.2</v>
      </c>
      <c r="I5" s="8">
        <v>1</v>
      </c>
      <c r="J5" s="8">
        <f t="shared" ref="J5:J15" si="0">SUM(F5+H5)/2</f>
        <v>83.6</v>
      </c>
      <c r="K5" s="8">
        <v>1</v>
      </c>
    </row>
    <row r="6" spans="1:11" s="2" customFormat="1" ht="30" customHeight="1" x14ac:dyDescent="0.2">
      <c r="A6" s="10">
        <v>2</v>
      </c>
      <c r="B6" s="22"/>
      <c r="C6" s="11" t="s">
        <v>9</v>
      </c>
      <c r="D6" s="6">
        <f t="shared" ref="D6:D26" si="1">F6/2</f>
        <v>37.25</v>
      </c>
      <c r="E6" s="6">
        <f t="shared" ref="E6:E26" si="2">H6/2</f>
        <v>44.7</v>
      </c>
      <c r="F6" s="7">
        <v>74.5</v>
      </c>
      <c r="G6" s="8">
        <v>1</v>
      </c>
      <c r="H6" s="8">
        <v>89.4</v>
      </c>
      <c r="I6" s="8">
        <v>7</v>
      </c>
      <c r="J6" s="8">
        <f t="shared" si="0"/>
        <v>81.95</v>
      </c>
      <c r="K6" s="8">
        <v>2</v>
      </c>
    </row>
    <row r="7" spans="1:11" s="2" customFormat="1" ht="30" customHeight="1" x14ac:dyDescent="0.2">
      <c r="A7" s="10">
        <v>3</v>
      </c>
      <c r="B7" s="22"/>
      <c r="C7" s="11" t="s">
        <v>10</v>
      </c>
      <c r="D7" s="6">
        <f t="shared" si="1"/>
        <v>36.5</v>
      </c>
      <c r="E7" s="6">
        <f t="shared" si="2"/>
        <v>45.2</v>
      </c>
      <c r="F7" s="7">
        <v>73</v>
      </c>
      <c r="G7" s="8">
        <v>3</v>
      </c>
      <c r="H7" s="8">
        <v>90.4</v>
      </c>
      <c r="I7" s="8">
        <v>6</v>
      </c>
      <c r="J7" s="8">
        <f t="shared" si="0"/>
        <v>81.7</v>
      </c>
      <c r="K7" s="8">
        <v>3</v>
      </c>
    </row>
    <row r="8" spans="1:11" s="2" customFormat="1" ht="30" customHeight="1" x14ac:dyDescent="0.2">
      <c r="A8" s="10">
        <v>4</v>
      </c>
      <c r="B8" s="22"/>
      <c r="C8" s="11" t="s">
        <v>11</v>
      </c>
      <c r="D8" s="6">
        <f t="shared" si="1"/>
        <v>35.5</v>
      </c>
      <c r="E8" s="6">
        <f t="shared" si="2"/>
        <v>45.4</v>
      </c>
      <c r="F8" s="7">
        <v>71</v>
      </c>
      <c r="G8" s="8">
        <v>7</v>
      </c>
      <c r="H8" s="8">
        <v>90.8</v>
      </c>
      <c r="I8" s="8">
        <v>3</v>
      </c>
      <c r="J8" s="8">
        <f t="shared" si="0"/>
        <v>80.900000000000006</v>
      </c>
      <c r="K8" s="8">
        <v>4</v>
      </c>
    </row>
    <row r="9" spans="1:11" s="2" customFormat="1" ht="30" customHeight="1" x14ac:dyDescent="0.2">
      <c r="A9" s="10">
        <v>5</v>
      </c>
      <c r="B9" s="22"/>
      <c r="C9" s="12" t="s">
        <v>12</v>
      </c>
      <c r="D9" s="6">
        <f t="shared" si="1"/>
        <v>34.75</v>
      </c>
      <c r="E9" s="6">
        <f t="shared" si="2"/>
        <v>45.4</v>
      </c>
      <c r="F9" s="7">
        <v>69.5</v>
      </c>
      <c r="G9" s="8">
        <v>12</v>
      </c>
      <c r="H9" s="8">
        <v>90.8</v>
      </c>
      <c r="I9" s="8">
        <v>3</v>
      </c>
      <c r="J9" s="8">
        <f t="shared" si="0"/>
        <v>80.150000000000006</v>
      </c>
      <c r="K9" s="8">
        <v>5</v>
      </c>
    </row>
    <row r="10" spans="1:11" s="2" customFormat="1" ht="30" customHeight="1" x14ac:dyDescent="0.2">
      <c r="A10" s="10">
        <v>6</v>
      </c>
      <c r="B10" s="22"/>
      <c r="C10" s="12" t="s">
        <v>13</v>
      </c>
      <c r="D10" s="6">
        <f t="shared" si="1"/>
        <v>34.75</v>
      </c>
      <c r="E10" s="6">
        <f t="shared" si="2"/>
        <v>45.3</v>
      </c>
      <c r="F10" s="7">
        <v>69.5</v>
      </c>
      <c r="G10" s="8">
        <v>12</v>
      </c>
      <c r="H10" s="8">
        <v>90.6</v>
      </c>
      <c r="I10" s="8">
        <v>5</v>
      </c>
      <c r="J10" s="8">
        <f t="shared" si="0"/>
        <v>80.05</v>
      </c>
      <c r="K10" s="8">
        <v>6</v>
      </c>
    </row>
    <row r="11" spans="1:11" s="3" customFormat="1" ht="30" customHeight="1" x14ac:dyDescent="0.2">
      <c r="A11" s="10">
        <v>7</v>
      </c>
      <c r="B11" s="22"/>
      <c r="C11" s="13" t="s">
        <v>14</v>
      </c>
      <c r="D11" s="6">
        <f t="shared" si="1"/>
        <v>34</v>
      </c>
      <c r="E11" s="6">
        <f t="shared" si="2"/>
        <v>45.8</v>
      </c>
      <c r="F11" s="8">
        <v>68</v>
      </c>
      <c r="G11" s="8">
        <v>17</v>
      </c>
      <c r="H11" s="8">
        <v>91.6</v>
      </c>
      <c r="I11" s="8">
        <v>2</v>
      </c>
      <c r="J11" s="8">
        <f t="shared" si="0"/>
        <v>79.8</v>
      </c>
      <c r="K11" s="8">
        <v>7</v>
      </c>
    </row>
    <row r="12" spans="1:11" s="2" customFormat="1" ht="30" customHeight="1" x14ac:dyDescent="0.2">
      <c r="A12" s="10">
        <v>8</v>
      </c>
      <c r="B12" s="22"/>
      <c r="C12" s="11" t="s">
        <v>15</v>
      </c>
      <c r="D12" s="6">
        <f t="shared" si="1"/>
        <v>36</v>
      </c>
      <c r="E12" s="6">
        <f t="shared" si="2"/>
        <v>43.5</v>
      </c>
      <c r="F12" s="7">
        <v>72</v>
      </c>
      <c r="G12" s="8">
        <v>5</v>
      </c>
      <c r="H12" s="8">
        <v>87</v>
      </c>
      <c r="I12" s="8">
        <v>9</v>
      </c>
      <c r="J12" s="8">
        <f t="shared" si="0"/>
        <v>79.5</v>
      </c>
      <c r="K12" s="8">
        <v>8</v>
      </c>
    </row>
    <row r="13" spans="1:11" s="2" customFormat="1" ht="30" customHeight="1" x14ac:dyDescent="0.2">
      <c r="A13" s="10">
        <v>9</v>
      </c>
      <c r="B13" s="22"/>
      <c r="C13" s="11" t="s">
        <v>16</v>
      </c>
      <c r="D13" s="6">
        <f t="shared" si="1"/>
        <v>35</v>
      </c>
      <c r="E13" s="6">
        <f t="shared" si="2"/>
        <v>44.1</v>
      </c>
      <c r="F13" s="7">
        <v>70</v>
      </c>
      <c r="G13" s="8">
        <v>9</v>
      </c>
      <c r="H13" s="8">
        <v>88.2</v>
      </c>
      <c r="I13" s="8">
        <v>8</v>
      </c>
      <c r="J13" s="8">
        <f t="shared" si="0"/>
        <v>79.099999999999994</v>
      </c>
      <c r="K13" s="8">
        <v>9</v>
      </c>
    </row>
    <row r="14" spans="1:11" s="2" customFormat="1" ht="30" customHeight="1" x14ac:dyDescent="0.2">
      <c r="A14" s="10">
        <v>10</v>
      </c>
      <c r="B14" s="22"/>
      <c r="C14" s="11" t="s">
        <v>17</v>
      </c>
      <c r="D14" s="6">
        <f t="shared" si="1"/>
        <v>35</v>
      </c>
      <c r="E14" s="6">
        <f t="shared" si="2"/>
        <v>42.5</v>
      </c>
      <c r="F14" s="7">
        <v>70</v>
      </c>
      <c r="G14" s="8">
        <v>9</v>
      </c>
      <c r="H14" s="8">
        <v>85</v>
      </c>
      <c r="I14" s="8">
        <v>11</v>
      </c>
      <c r="J14" s="8">
        <f t="shared" si="0"/>
        <v>77.5</v>
      </c>
      <c r="K14" s="8">
        <v>10</v>
      </c>
    </row>
    <row r="15" spans="1:11" s="2" customFormat="1" ht="30" customHeight="1" x14ac:dyDescent="0.2">
      <c r="A15" s="10">
        <v>11</v>
      </c>
      <c r="B15" s="23"/>
      <c r="C15" s="12" t="s">
        <v>18</v>
      </c>
      <c r="D15" s="6">
        <f t="shared" si="1"/>
        <v>34</v>
      </c>
      <c r="E15" s="6">
        <f t="shared" si="2"/>
        <v>42.9</v>
      </c>
      <c r="F15" s="8">
        <v>68</v>
      </c>
      <c r="G15" s="8">
        <v>17</v>
      </c>
      <c r="H15" s="8">
        <v>85.8</v>
      </c>
      <c r="I15" s="8">
        <v>10</v>
      </c>
      <c r="J15" s="8">
        <f t="shared" si="0"/>
        <v>76.900000000000006</v>
      </c>
      <c r="K15" s="8">
        <v>11</v>
      </c>
    </row>
    <row r="16" spans="1:11" s="2" customFormat="1" ht="30" customHeight="1" x14ac:dyDescent="0.2">
      <c r="A16" s="10">
        <v>12</v>
      </c>
      <c r="B16" s="24" t="s">
        <v>35</v>
      </c>
      <c r="C16" s="11" t="s">
        <v>8</v>
      </c>
      <c r="D16" s="6">
        <f t="shared" si="1"/>
        <v>36.5</v>
      </c>
      <c r="E16" s="6">
        <f t="shared" si="2"/>
        <v>47.1</v>
      </c>
      <c r="F16" s="7">
        <v>73</v>
      </c>
      <c r="G16" s="8">
        <v>1</v>
      </c>
      <c r="H16" s="8">
        <v>94.2</v>
      </c>
      <c r="I16" s="8">
        <v>1</v>
      </c>
      <c r="J16" s="8">
        <f t="shared" ref="J16:J26" si="3">SUM(F16+H16)/2</f>
        <v>83.6</v>
      </c>
      <c r="K16" s="8">
        <v>1</v>
      </c>
    </row>
    <row r="17" spans="1:11" s="2" customFormat="1" ht="30" customHeight="1" x14ac:dyDescent="0.2">
      <c r="A17" s="10">
        <v>13</v>
      </c>
      <c r="B17" s="25"/>
      <c r="C17" s="12" t="s">
        <v>19</v>
      </c>
      <c r="D17" s="6">
        <f t="shared" si="1"/>
        <v>35.75</v>
      </c>
      <c r="E17" s="6">
        <f t="shared" si="2"/>
        <v>44.9</v>
      </c>
      <c r="F17" s="7">
        <v>71.5</v>
      </c>
      <c r="G17" s="8">
        <v>2</v>
      </c>
      <c r="H17" s="8">
        <v>89.8</v>
      </c>
      <c r="I17" s="8">
        <v>3</v>
      </c>
      <c r="J17" s="8">
        <f t="shared" si="3"/>
        <v>80.650000000000006</v>
      </c>
      <c r="K17" s="8">
        <v>2</v>
      </c>
    </row>
    <row r="18" spans="1:11" s="2" customFormat="1" ht="30" customHeight="1" x14ac:dyDescent="0.2">
      <c r="A18" s="10">
        <v>14</v>
      </c>
      <c r="B18" s="25"/>
      <c r="C18" s="12" t="s">
        <v>20</v>
      </c>
      <c r="D18" s="6">
        <f t="shared" si="1"/>
        <v>33.75</v>
      </c>
      <c r="E18" s="6">
        <f t="shared" si="2"/>
        <v>46.5</v>
      </c>
      <c r="F18" s="7">
        <v>67.5</v>
      </c>
      <c r="G18" s="8">
        <v>6</v>
      </c>
      <c r="H18" s="8">
        <v>93</v>
      </c>
      <c r="I18" s="8">
        <v>2</v>
      </c>
      <c r="J18" s="8">
        <f t="shared" si="3"/>
        <v>80.25</v>
      </c>
      <c r="K18" s="8">
        <v>3</v>
      </c>
    </row>
    <row r="19" spans="1:11" s="2" customFormat="1" ht="30" customHeight="1" x14ac:dyDescent="0.2">
      <c r="A19" s="10">
        <v>15</v>
      </c>
      <c r="B19" s="25"/>
      <c r="C19" s="12" t="s">
        <v>21</v>
      </c>
      <c r="D19" s="6">
        <f t="shared" si="1"/>
        <v>33.5</v>
      </c>
      <c r="E19" s="6">
        <f t="shared" si="2"/>
        <v>44.6</v>
      </c>
      <c r="F19" s="7">
        <v>67</v>
      </c>
      <c r="G19" s="8">
        <v>8</v>
      </c>
      <c r="H19" s="8">
        <v>89.2</v>
      </c>
      <c r="I19" s="8">
        <v>4</v>
      </c>
      <c r="J19" s="8">
        <f>SUM(F19+H19)/2</f>
        <v>78.099999999999994</v>
      </c>
      <c r="K19" s="8">
        <v>4</v>
      </c>
    </row>
    <row r="20" spans="1:11" s="2" customFormat="1" ht="30" customHeight="1" x14ac:dyDescent="0.2">
      <c r="A20" s="10">
        <v>16</v>
      </c>
      <c r="B20" s="25"/>
      <c r="C20" s="12" t="s">
        <v>22</v>
      </c>
      <c r="D20" s="6">
        <f t="shared" si="1"/>
        <v>33.75</v>
      </c>
      <c r="E20" s="6">
        <f t="shared" si="2"/>
        <v>44.2</v>
      </c>
      <c r="F20" s="7">
        <v>67.5</v>
      </c>
      <c r="G20" s="8">
        <v>6</v>
      </c>
      <c r="H20" s="8">
        <v>88.4</v>
      </c>
      <c r="I20" s="8">
        <v>6</v>
      </c>
      <c r="J20" s="8">
        <f t="shared" si="3"/>
        <v>77.95</v>
      </c>
      <c r="K20" s="8">
        <v>5</v>
      </c>
    </row>
    <row r="21" spans="1:11" s="2" customFormat="1" ht="30" customHeight="1" x14ac:dyDescent="0.2">
      <c r="A21" s="10">
        <v>17</v>
      </c>
      <c r="B21" s="26"/>
      <c r="C21" s="12" t="s">
        <v>23</v>
      </c>
      <c r="D21" s="6">
        <f t="shared" si="1"/>
        <v>33.5</v>
      </c>
      <c r="E21" s="6">
        <f t="shared" si="2"/>
        <v>44.4</v>
      </c>
      <c r="F21" s="7">
        <v>67</v>
      </c>
      <c r="G21" s="8">
        <v>8</v>
      </c>
      <c r="H21" s="8">
        <v>88.8</v>
      </c>
      <c r="I21" s="8">
        <v>5</v>
      </c>
      <c r="J21" s="8">
        <f t="shared" si="3"/>
        <v>77.900000000000006</v>
      </c>
      <c r="K21" s="8">
        <v>6</v>
      </c>
    </row>
    <row r="22" spans="1:11" s="2" customFormat="1" ht="30" customHeight="1" x14ac:dyDescent="0.2">
      <c r="A22" s="10">
        <v>18</v>
      </c>
      <c r="B22" s="24" t="s">
        <v>2</v>
      </c>
      <c r="C22" s="14" t="s">
        <v>24</v>
      </c>
      <c r="D22" s="6">
        <f t="shared" si="1"/>
        <v>36.75</v>
      </c>
      <c r="E22" s="6">
        <f t="shared" si="2"/>
        <v>46.5</v>
      </c>
      <c r="F22" s="7">
        <v>73.5</v>
      </c>
      <c r="G22" s="7">
        <v>1</v>
      </c>
      <c r="H22" s="7">
        <v>93</v>
      </c>
      <c r="I22" s="7">
        <v>1</v>
      </c>
      <c r="J22" s="8">
        <f t="shared" si="3"/>
        <v>83.25</v>
      </c>
      <c r="K22" s="7">
        <v>1</v>
      </c>
    </row>
    <row r="23" spans="1:11" s="2" customFormat="1" ht="30" customHeight="1" x14ac:dyDescent="0.2">
      <c r="A23" s="10">
        <v>19</v>
      </c>
      <c r="B23" s="25"/>
      <c r="C23" s="14" t="s">
        <v>25</v>
      </c>
      <c r="D23" s="6">
        <f t="shared" si="1"/>
        <v>35.75</v>
      </c>
      <c r="E23" s="6">
        <f t="shared" si="2"/>
        <v>45.2</v>
      </c>
      <c r="F23" s="7">
        <v>71.5</v>
      </c>
      <c r="G23" s="7">
        <v>2</v>
      </c>
      <c r="H23" s="7">
        <v>90.4</v>
      </c>
      <c r="I23" s="7">
        <v>3</v>
      </c>
      <c r="J23" s="8">
        <f t="shared" si="3"/>
        <v>80.95</v>
      </c>
      <c r="K23" s="7">
        <v>2</v>
      </c>
    </row>
    <row r="24" spans="1:11" s="2" customFormat="1" ht="30" customHeight="1" x14ac:dyDescent="0.2">
      <c r="A24" s="10">
        <v>20</v>
      </c>
      <c r="B24" s="25"/>
      <c r="C24" s="14" t="s">
        <v>26</v>
      </c>
      <c r="D24" s="6">
        <f t="shared" si="1"/>
        <v>35</v>
      </c>
      <c r="E24" s="6">
        <f t="shared" si="2"/>
        <v>45.2</v>
      </c>
      <c r="F24" s="7">
        <v>70</v>
      </c>
      <c r="G24" s="7">
        <v>3</v>
      </c>
      <c r="H24" s="7">
        <v>90.4</v>
      </c>
      <c r="I24" s="7">
        <v>3</v>
      </c>
      <c r="J24" s="8">
        <f t="shared" si="3"/>
        <v>80.2</v>
      </c>
      <c r="K24" s="7">
        <v>3</v>
      </c>
    </row>
    <row r="25" spans="1:11" s="2" customFormat="1" ht="30" customHeight="1" x14ac:dyDescent="0.2">
      <c r="A25" s="10">
        <v>21</v>
      </c>
      <c r="B25" s="25"/>
      <c r="C25" s="14" t="s">
        <v>27</v>
      </c>
      <c r="D25" s="6">
        <f t="shared" si="1"/>
        <v>32.75</v>
      </c>
      <c r="E25" s="6">
        <f t="shared" si="2"/>
        <v>46</v>
      </c>
      <c r="F25" s="7">
        <v>65.5</v>
      </c>
      <c r="G25" s="7">
        <v>5</v>
      </c>
      <c r="H25" s="7">
        <v>92</v>
      </c>
      <c r="I25" s="7">
        <v>2</v>
      </c>
      <c r="J25" s="8">
        <f>SUM(F25+H25)/2</f>
        <v>78.75</v>
      </c>
      <c r="K25" s="7">
        <v>4</v>
      </c>
    </row>
    <row r="26" spans="1:11" s="2" customFormat="1" ht="30" customHeight="1" x14ac:dyDescent="0.2">
      <c r="A26" s="10">
        <v>22</v>
      </c>
      <c r="B26" s="26"/>
      <c r="C26" s="14" t="s">
        <v>28</v>
      </c>
      <c r="D26" s="6">
        <f t="shared" si="1"/>
        <v>32.75</v>
      </c>
      <c r="E26" s="6">
        <f t="shared" si="2"/>
        <v>42.5</v>
      </c>
      <c r="F26" s="7">
        <v>65.5</v>
      </c>
      <c r="G26" s="7">
        <v>4</v>
      </c>
      <c r="H26" s="7">
        <v>85</v>
      </c>
      <c r="I26" s="7">
        <v>5</v>
      </c>
      <c r="J26" s="8">
        <f t="shared" si="3"/>
        <v>75.25</v>
      </c>
      <c r="K26" s="7">
        <v>5</v>
      </c>
    </row>
  </sheetData>
  <mergeCells count="14">
    <mergeCell ref="B22:B26"/>
    <mergeCell ref="B16:B21"/>
    <mergeCell ref="A2:K2"/>
    <mergeCell ref="A3:A4"/>
    <mergeCell ref="B3:B4"/>
    <mergeCell ref="C3:C4"/>
    <mergeCell ref="D3:D4"/>
    <mergeCell ref="F3:G3"/>
    <mergeCell ref="H3:I3"/>
    <mergeCell ref="A1:K1"/>
    <mergeCell ref="E3:E4"/>
    <mergeCell ref="J3:J4"/>
    <mergeCell ref="K3:K4"/>
    <mergeCell ref="B5:B15"/>
  </mergeCells>
  <phoneticPr fontId="6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6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</cp:lastModifiedBy>
  <cp:lastPrinted>2020-11-17T10:28:32Z</cp:lastPrinted>
  <dcterms:created xsi:type="dcterms:W3CDTF">1996-12-17T01:32:00Z</dcterms:created>
  <dcterms:modified xsi:type="dcterms:W3CDTF">2020-11-19T01:17:00Z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