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<sst xmlns="http://schemas.openxmlformats.org/spreadsheetml/2006/main" count="45" uniqueCount="32">
  <si>
    <r>
      <t>衡阳市司法局</t>
    </r>
    <r>
      <rPr>
        <b/>
        <sz val="28"/>
        <color rgb="FF000000"/>
        <rFont val="Calibri"/>
        <charset val="134"/>
      </rPr>
      <t>2020</t>
    </r>
    <r>
      <rPr>
        <b/>
        <sz val="28"/>
        <color rgb="FF000000"/>
        <rFont val="宋体"/>
        <charset val="134"/>
      </rPr>
      <t>年公开选调公务员考试综合成绩表</t>
    </r>
  </si>
  <si>
    <t>姓名</t>
  </si>
  <si>
    <t>性别</t>
  </si>
  <si>
    <t>准考证号</t>
  </si>
  <si>
    <t>报考岗位</t>
  </si>
  <si>
    <t>笔试</t>
  </si>
  <si>
    <t>面试</t>
  </si>
  <si>
    <t>综合成绩</t>
  </si>
  <si>
    <t>排名</t>
  </si>
  <si>
    <t>原始成绩</t>
  </si>
  <si>
    <t>合成成绩60%</t>
  </si>
  <si>
    <t>合成成绩40%</t>
  </si>
  <si>
    <t>张佩</t>
  </si>
  <si>
    <t>女</t>
  </si>
  <si>
    <t>14304010112</t>
  </si>
  <si>
    <t>法律事务</t>
  </si>
  <si>
    <t>肖敏婧</t>
  </si>
  <si>
    <t>14304010105</t>
  </si>
  <si>
    <t>王海荣</t>
  </si>
  <si>
    <t>男</t>
  </si>
  <si>
    <t>14304010102</t>
  </si>
  <si>
    <t>颜子涵</t>
  </si>
  <si>
    <t>14304010107</t>
  </si>
  <si>
    <t>曾情国</t>
  </si>
  <si>
    <t>14304010146</t>
  </si>
  <si>
    <t>综合文秘</t>
  </si>
  <si>
    <t>金玲玲</t>
  </si>
  <si>
    <t>14304010128</t>
  </si>
  <si>
    <t>万美丽</t>
  </si>
  <si>
    <t>14304010129</t>
  </si>
  <si>
    <t>彭运辉</t>
  </si>
  <si>
    <t>14304010120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</si>
</sst>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0_);[Red]\(0.000\)"/>
    <numFmt numFmtId="178" formatCode="#,##0.000_ "/>
    <numFmt numFmtId="179" formatCode="0.000_ "/>
  </numFmts>
  <fonts count="28">
    <font>
      <sz val="11"/>
      <color theme="1"/>
      <name val="宋体"/>
      <charset val="134"/>
      <scheme val="minor"/>
    </font>
    <font>
      <b/>
      <sz val="28"/>
      <color rgb="FF000000"/>
      <name val="宋体"/>
      <charset val="134"/>
    </font>
    <font>
      <b/>
      <sz val="28"/>
      <color rgb="FF000000"/>
      <name val="Calibri"/>
      <charset val="134"/>
    </font>
    <font>
      <b/>
      <sz val="14"/>
      <color rgb="FF000000"/>
      <name val="黑体"/>
      <charset val="134"/>
    </font>
    <font>
      <b/>
      <sz val="14"/>
      <color theme="1"/>
      <name val="黑体"/>
      <charset val="134"/>
    </font>
    <font>
      <sz val="14"/>
      <color rgb="FF000000"/>
      <name val="仿宋"/>
      <charset val="134"/>
    </font>
    <font>
      <sz val="14"/>
      <color theme="1"/>
      <name val="宋体"/>
      <charset val="134"/>
      <scheme val="minor"/>
    </font>
    <font>
      <sz val="14"/>
      <color theme="1"/>
      <name val="华文仿宋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rgb="FF00FFFF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6" borderId="4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49" fontId="3" fillId="3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 applyProtection="1">
      <alignment horizontal="center" vertical="center"/>
    </xf>
    <xf numFmtId="178" fontId="5" fillId="3" borderId="1" xfId="0" applyNumberFormat="1" applyFont="1" applyFill="1" applyBorder="1" applyAlignment="1" applyProtection="1">
      <alignment horizontal="center" vertical="center"/>
    </xf>
    <xf numFmtId="179" fontId="5" fillId="3" borderId="1" xfId="0" applyNumberFormat="1" applyFont="1" applyFill="1" applyBorder="1" applyAlignment="1" applyProtection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A1" sqref="A1:J1"/>
    </sheetView>
  </sheetViews>
  <sheetFormatPr defaultColWidth="11.775" defaultRowHeight="35" customHeight="1"/>
  <cols>
    <col min="1" max="1" width="10.25" customWidth="1"/>
    <col min="2" max="2" width="6.5" customWidth="1"/>
    <col min="3" max="3" width="16.625" customWidth="1"/>
    <col min="4" max="4" width="13.375" customWidth="1"/>
    <col min="5" max="5" width="14.375" customWidth="1"/>
    <col min="6" max="6" width="14.5" customWidth="1"/>
    <col min="7" max="7" width="16.4416666666667" customWidth="1"/>
    <col min="8" max="8" width="13" customWidth="1"/>
    <col min="9" max="9" width="11.5" customWidth="1"/>
    <col min="10" max="10" width="12.125" customWidth="1"/>
    <col min="11" max="16383" width="11.775" customWidth="1"/>
  </cols>
  <sheetData>
    <row r="1" ht="56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 t="s">
        <v>2</v>
      </c>
      <c r="C2" s="4" t="s">
        <v>3</v>
      </c>
      <c r="D2" s="3" t="s">
        <v>4</v>
      </c>
      <c r="E2" s="5" t="s">
        <v>5</v>
      </c>
      <c r="F2" s="5"/>
      <c r="G2" s="5" t="s">
        <v>6</v>
      </c>
      <c r="H2" s="5"/>
      <c r="I2" s="5" t="s">
        <v>7</v>
      </c>
      <c r="J2" s="5" t="s">
        <v>8</v>
      </c>
    </row>
    <row r="3" customHeight="1" spans="1:10">
      <c r="A3" s="3"/>
      <c r="B3" s="3"/>
      <c r="C3" s="4"/>
      <c r="D3" s="3"/>
      <c r="E3" s="5" t="s">
        <v>9</v>
      </c>
      <c r="F3" s="6" t="s">
        <v>10</v>
      </c>
      <c r="G3" s="5" t="s">
        <v>9</v>
      </c>
      <c r="H3" s="6" t="s">
        <v>11</v>
      </c>
      <c r="I3" s="5"/>
      <c r="J3" s="5"/>
    </row>
    <row r="4" customHeight="1" spans="1:10">
      <c r="A4" s="7" t="s">
        <v>12</v>
      </c>
      <c r="B4" s="7" t="s">
        <v>13</v>
      </c>
      <c r="C4" s="8" t="s">
        <v>14</v>
      </c>
      <c r="D4" s="7" t="s">
        <v>15</v>
      </c>
      <c r="E4" s="9">
        <v>76</v>
      </c>
      <c r="F4" s="10">
        <f t="shared" ref="F4:F11" si="0">E4*0.6</f>
        <v>45.6</v>
      </c>
      <c r="G4" s="11">
        <v>77.7</v>
      </c>
      <c r="H4" s="12">
        <f t="shared" ref="H4:H11" si="1">G4*0.4</f>
        <v>31.08</v>
      </c>
      <c r="I4" s="13">
        <f t="shared" ref="I4:I11" si="2">F4+H4</f>
        <v>76.68</v>
      </c>
      <c r="J4" s="15">
        <v>1</v>
      </c>
    </row>
    <row r="5" customHeight="1" spans="1:10">
      <c r="A5" s="7" t="s">
        <v>16</v>
      </c>
      <c r="B5" s="7" t="s">
        <v>13</v>
      </c>
      <c r="C5" s="8" t="s">
        <v>17</v>
      </c>
      <c r="D5" s="7" t="s">
        <v>15</v>
      </c>
      <c r="E5" s="9">
        <v>73.75</v>
      </c>
      <c r="F5" s="10">
        <f t="shared" si="0"/>
        <v>44.25</v>
      </c>
      <c r="G5" s="7">
        <v>77.04</v>
      </c>
      <c r="H5" s="7">
        <f t="shared" si="1"/>
        <v>30.816</v>
      </c>
      <c r="I5" s="7">
        <f t="shared" si="2"/>
        <v>75.066</v>
      </c>
      <c r="J5" s="15">
        <v>2</v>
      </c>
    </row>
    <row r="6" customHeight="1" spans="1:10">
      <c r="A6" s="7" t="s">
        <v>18</v>
      </c>
      <c r="B6" s="7" t="s">
        <v>19</v>
      </c>
      <c r="C6" s="8" t="s">
        <v>20</v>
      </c>
      <c r="D6" s="7" t="s">
        <v>15</v>
      </c>
      <c r="E6" s="9">
        <v>65.5</v>
      </c>
      <c r="F6" s="10">
        <f t="shared" si="0"/>
        <v>39.3</v>
      </c>
      <c r="G6" s="11">
        <v>80.5</v>
      </c>
      <c r="H6" s="13">
        <f t="shared" si="1"/>
        <v>32.2</v>
      </c>
      <c r="I6" s="13">
        <f t="shared" si="2"/>
        <v>71.5</v>
      </c>
      <c r="J6" s="15">
        <v>3</v>
      </c>
    </row>
    <row r="7" customHeight="1" spans="1:10">
      <c r="A7" s="7" t="s">
        <v>21</v>
      </c>
      <c r="B7" s="7" t="s">
        <v>13</v>
      </c>
      <c r="C7" s="14" t="s">
        <v>22</v>
      </c>
      <c r="D7" s="7" t="s">
        <v>15</v>
      </c>
      <c r="E7" s="9">
        <v>61</v>
      </c>
      <c r="F7" s="10">
        <f t="shared" si="0"/>
        <v>36.6</v>
      </c>
      <c r="G7" s="7">
        <v>79.94</v>
      </c>
      <c r="H7" s="7">
        <f t="shared" si="1"/>
        <v>31.976</v>
      </c>
      <c r="I7" s="7">
        <f t="shared" si="2"/>
        <v>68.576</v>
      </c>
      <c r="J7" s="15">
        <v>4</v>
      </c>
    </row>
    <row r="8" customHeight="1" spans="1:10">
      <c r="A8" s="7" t="s">
        <v>23</v>
      </c>
      <c r="B8" s="7" t="s">
        <v>13</v>
      </c>
      <c r="C8" s="8" t="s">
        <v>24</v>
      </c>
      <c r="D8" s="7" t="s">
        <v>25</v>
      </c>
      <c r="E8" s="9">
        <v>78.75</v>
      </c>
      <c r="F8" s="10">
        <f t="shared" si="0"/>
        <v>47.25</v>
      </c>
      <c r="G8" s="7">
        <v>83.98</v>
      </c>
      <c r="H8" s="7">
        <f t="shared" si="1"/>
        <v>33.592</v>
      </c>
      <c r="I8" s="7">
        <f t="shared" si="2"/>
        <v>80.842</v>
      </c>
      <c r="J8" s="15">
        <v>1</v>
      </c>
    </row>
    <row r="9" customHeight="1" spans="1:10">
      <c r="A9" s="7" t="s">
        <v>26</v>
      </c>
      <c r="B9" s="7" t="s">
        <v>13</v>
      </c>
      <c r="C9" s="8" t="s">
        <v>27</v>
      </c>
      <c r="D9" s="7" t="s">
        <v>25</v>
      </c>
      <c r="E9" s="9">
        <v>77.75</v>
      </c>
      <c r="F9" s="10">
        <f t="shared" si="0"/>
        <v>46.65</v>
      </c>
      <c r="G9" s="7">
        <v>84.22</v>
      </c>
      <c r="H9" s="7">
        <f t="shared" si="1"/>
        <v>33.688</v>
      </c>
      <c r="I9" s="7">
        <f t="shared" si="2"/>
        <v>80.338</v>
      </c>
      <c r="J9" s="15">
        <v>2</v>
      </c>
    </row>
    <row r="10" customHeight="1" spans="1:10">
      <c r="A10" s="7" t="s">
        <v>28</v>
      </c>
      <c r="B10" s="7" t="s">
        <v>13</v>
      </c>
      <c r="C10" s="8" t="s">
        <v>29</v>
      </c>
      <c r="D10" s="7" t="s">
        <v>25</v>
      </c>
      <c r="E10" s="9">
        <v>78.25</v>
      </c>
      <c r="F10" s="10">
        <f t="shared" si="0"/>
        <v>46.95</v>
      </c>
      <c r="G10" s="7">
        <v>81.54</v>
      </c>
      <c r="H10" s="7">
        <f t="shared" si="1"/>
        <v>32.616</v>
      </c>
      <c r="I10" s="7">
        <f t="shared" si="2"/>
        <v>79.566</v>
      </c>
      <c r="J10" s="15">
        <v>3</v>
      </c>
    </row>
    <row r="11" customHeight="1" spans="1:10">
      <c r="A11" s="7" t="s">
        <v>30</v>
      </c>
      <c r="B11" s="7" t="s">
        <v>19</v>
      </c>
      <c r="C11" s="8" t="s">
        <v>31</v>
      </c>
      <c r="D11" s="7" t="s">
        <v>25</v>
      </c>
      <c r="E11" s="9">
        <v>78.25</v>
      </c>
      <c r="F11" s="10">
        <f t="shared" si="0"/>
        <v>46.95</v>
      </c>
      <c r="G11" s="11">
        <v>79.2</v>
      </c>
      <c r="H11" s="13">
        <f t="shared" si="1"/>
        <v>31.68</v>
      </c>
      <c r="I11" s="13">
        <f t="shared" si="2"/>
        <v>78.63</v>
      </c>
      <c r="J11" s="15">
        <v>4</v>
      </c>
    </row>
  </sheetData>
  <mergeCells count="9">
    <mergeCell ref="A1:J1"/>
    <mergeCell ref="E2:F2"/>
    <mergeCell ref="G2:H2"/>
    <mergeCell ref="A2:A3"/>
    <mergeCell ref="B2:B3"/>
    <mergeCell ref="C2:C3"/>
    <mergeCell ref="D2:D3"/>
    <mergeCell ref="I2:I3"/>
    <mergeCell ref="J2:J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baby's breath</cp:lastModifiedBy>
  <dcterms:created xsi:type="dcterms:W3CDTF">2020-12-25T00:25:00Z</dcterms:created>
  <dcterms:modified xsi:type="dcterms:W3CDTF">2020-12-29T07:56:53Z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