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70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H4" s="1"/>
  <c r="G6"/>
  <c r="H6" s="1"/>
  <c r="G5"/>
  <c r="H5" s="1"/>
  <c r="G8"/>
  <c r="H8" s="1"/>
  <c r="G7"/>
  <c r="H7" s="1"/>
  <c r="G9"/>
  <c r="H9" s="1"/>
  <c r="G10"/>
  <c r="H10" s="1"/>
  <c r="G13"/>
  <c r="H13" s="1"/>
  <c r="G12"/>
  <c r="H12" s="1"/>
  <c r="G14"/>
  <c r="H14" s="1"/>
  <c r="G11"/>
  <c r="H11" s="1"/>
  <c r="G15"/>
  <c r="H15" s="1"/>
  <c r="G16"/>
  <c r="H16" s="1"/>
  <c r="G18"/>
  <c r="H18" s="1"/>
  <c r="G17"/>
  <c r="H17" s="1"/>
  <c r="G3"/>
  <c r="H3" s="1"/>
</calcChain>
</file>

<file path=xl/sharedStrings.xml><?xml version="1.0" encoding="utf-8"?>
<sst xmlns="http://schemas.openxmlformats.org/spreadsheetml/2006/main" count="59" uniqueCount="32">
  <si>
    <t>序号</t>
  </si>
  <si>
    <t>准考证号</t>
  </si>
  <si>
    <t>笔试成绩</t>
  </si>
  <si>
    <t>30051</t>
  </si>
  <si>
    <t>300605629</t>
  </si>
  <si>
    <t>300500219</t>
  </si>
  <si>
    <t>300603103</t>
  </si>
  <si>
    <t>300605606</t>
  </si>
  <si>
    <t>300606228</t>
  </si>
  <si>
    <t>300500316</t>
  </si>
  <si>
    <t>30052</t>
  </si>
  <si>
    <t>300401329</t>
  </si>
  <si>
    <t>300501910</t>
  </si>
  <si>
    <t>300600916</t>
  </si>
  <si>
    <t>300603717</t>
  </si>
  <si>
    <t>300202906</t>
  </si>
  <si>
    <t>300504022</t>
  </si>
  <si>
    <t>30053</t>
  </si>
  <si>
    <t>300501824</t>
  </si>
  <si>
    <t>300501028</t>
  </si>
  <si>
    <t>300300604</t>
  </si>
  <si>
    <t>300100124</t>
  </si>
  <si>
    <t>职位代码</t>
    <phoneticPr fontId="1" type="noConversion"/>
  </si>
  <si>
    <t>加试
成绩</t>
    <phoneticPr fontId="1" type="noConversion"/>
  </si>
  <si>
    <t>面试
成绩</t>
    <phoneticPr fontId="1" type="noConversion"/>
  </si>
  <si>
    <t>86.50</t>
    <phoneticPr fontId="1" type="noConversion"/>
  </si>
  <si>
    <t>面试合成成绩</t>
    <phoneticPr fontId="1" type="noConversion"/>
  </si>
  <si>
    <t>安徽省司法厅2020年度公开遴选公务员（工作人员）
考试综合成绩及体检考察人选名单</t>
    <phoneticPr fontId="1" type="noConversion"/>
  </si>
  <si>
    <t>考试综合成绩</t>
    <phoneticPr fontId="1" type="noConversion"/>
  </si>
  <si>
    <t>是否入围体检考察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</si>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</sst>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rgb="FF000000"/>
      <name val="方正小标宋简体"/>
      <family val="4"/>
      <charset val="134"/>
    </font>
    <font>
      <sz val="10"/>
      <name val="Arial"/>
      <family val="2"/>
    </font>
    <font>
      <sz val="12"/>
      <name val="Times New Roman"/>
      <family val="1"/>
    </font>
    <font>
      <sz val="14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76" fontId="4" fillId="3" borderId="1" xfId="3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pane ySplit="2" topLeftCell="A3" activePane="bottomLeft" state="frozen"/>
      <selection pane="bottomLeft" activeCell="L12" sqref="L12"/>
    </sheetView>
  </sheetViews>
  <sheetFormatPr defaultRowHeight="13.5"/>
  <cols>
    <col min="1" max="1" width="5.375" customWidth="1"/>
    <col min="2" max="2" width="8.25" customWidth="1"/>
    <col min="3" max="3" width="12.125" customWidth="1"/>
    <col min="4" max="4" width="7.875" customWidth="1"/>
    <col min="5" max="5" width="8.375" customWidth="1"/>
    <col min="6" max="6" width="9.25" customWidth="1"/>
    <col min="7" max="7" width="9.875" customWidth="1"/>
    <col min="8" max="8" width="8.75" customWidth="1"/>
    <col min="9" max="9" width="7.125" customWidth="1"/>
  </cols>
  <sheetData>
    <row r="1" spans="1:9" ht="62.25" customHeight="1">
      <c r="A1" s="12" t="s">
        <v>27</v>
      </c>
      <c r="B1" s="12"/>
      <c r="C1" s="12"/>
      <c r="D1" s="12"/>
      <c r="E1" s="12"/>
      <c r="F1" s="12"/>
      <c r="G1" s="12"/>
      <c r="H1" s="12"/>
    </row>
    <row r="2" spans="1:9" ht="75" customHeight="1">
      <c r="A2" s="1" t="s">
        <v>0</v>
      </c>
      <c r="B2" s="1" t="s">
        <v>22</v>
      </c>
      <c r="C2" s="1" t="s">
        <v>1</v>
      </c>
      <c r="D2" s="1" t="s">
        <v>2</v>
      </c>
      <c r="E2" s="1" t="s">
        <v>23</v>
      </c>
      <c r="F2" s="1" t="s">
        <v>24</v>
      </c>
      <c r="G2" s="1" t="s">
        <v>26</v>
      </c>
      <c r="H2" s="1" t="s">
        <v>28</v>
      </c>
      <c r="I2" s="1" t="s">
        <v>29</v>
      </c>
    </row>
    <row r="3" spans="1:9" ht="33.75" customHeight="1">
      <c r="A3" s="7">
        <v>1</v>
      </c>
      <c r="B3" s="7" t="s">
        <v>3</v>
      </c>
      <c r="C3" s="8" t="s">
        <v>4</v>
      </c>
      <c r="D3" s="9">
        <v>81</v>
      </c>
      <c r="E3" s="9" t="s">
        <v>25</v>
      </c>
      <c r="F3" s="10">
        <v>79.599999999999994</v>
      </c>
      <c r="G3" s="10">
        <f>E3*0.4+F3*0.6</f>
        <v>82.36</v>
      </c>
      <c r="H3" s="10">
        <f>D3*0.6+G3*0.4</f>
        <v>81.544000000000011</v>
      </c>
      <c r="I3" s="11" t="s">
        <v>30</v>
      </c>
    </row>
    <row r="4" spans="1:9" ht="33.75" customHeight="1">
      <c r="A4" s="7">
        <v>2</v>
      </c>
      <c r="B4" s="7" t="s">
        <v>3</v>
      </c>
      <c r="C4" s="8" t="s">
        <v>5</v>
      </c>
      <c r="D4" s="9">
        <v>72</v>
      </c>
      <c r="E4" s="9">
        <v>90.5</v>
      </c>
      <c r="F4" s="10">
        <v>76</v>
      </c>
      <c r="G4" s="10">
        <f t="shared" ref="G4:G18" si="0">E4*0.4+F4*0.6</f>
        <v>81.800000000000011</v>
      </c>
      <c r="H4" s="10">
        <f t="shared" ref="H4:H18" si="1">D4*0.6+G4*0.4</f>
        <v>75.92</v>
      </c>
      <c r="I4" s="11" t="s">
        <v>30</v>
      </c>
    </row>
    <row r="5" spans="1:9" ht="33.75" customHeight="1">
      <c r="A5" s="2">
        <v>3</v>
      </c>
      <c r="B5" s="2" t="s">
        <v>3</v>
      </c>
      <c r="C5" s="3" t="s">
        <v>7</v>
      </c>
      <c r="D5" s="4">
        <v>69</v>
      </c>
      <c r="E5" s="4">
        <v>84</v>
      </c>
      <c r="F5" s="5">
        <v>77.2</v>
      </c>
      <c r="G5" s="5">
        <f>E5*0.4+F5*0.6</f>
        <v>79.92</v>
      </c>
      <c r="H5" s="5">
        <f>D5*0.6+G5*0.4</f>
        <v>73.367999999999995</v>
      </c>
      <c r="I5" s="6" t="s">
        <v>31</v>
      </c>
    </row>
    <row r="6" spans="1:9" ht="33.75" customHeight="1">
      <c r="A6" s="2">
        <v>4</v>
      </c>
      <c r="B6" s="2" t="s">
        <v>3</v>
      </c>
      <c r="C6" s="3" t="s">
        <v>6</v>
      </c>
      <c r="D6" s="4">
        <v>70</v>
      </c>
      <c r="E6" s="4">
        <v>78</v>
      </c>
      <c r="F6" s="5">
        <v>78.599999999999994</v>
      </c>
      <c r="G6" s="5">
        <f t="shared" si="0"/>
        <v>78.36</v>
      </c>
      <c r="H6" s="5">
        <f t="shared" si="1"/>
        <v>73.343999999999994</v>
      </c>
      <c r="I6" s="6" t="s">
        <v>31</v>
      </c>
    </row>
    <row r="7" spans="1:9" ht="33.75" customHeight="1">
      <c r="A7" s="2">
        <v>5</v>
      </c>
      <c r="B7" s="2" t="s">
        <v>3</v>
      </c>
      <c r="C7" s="3" t="s">
        <v>9</v>
      </c>
      <c r="D7" s="4">
        <v>69</v>
      </c>
      <c r="E7" s="4">
        <v>74</v>
      </c>
      <c r="F7" s="5">
        <v>77.599999999999994</v>
      </c>
      <c r="G7" s="5">
        <f>E7*0.4+F7*0.6</f>
        <v>76.16</v>
      </c>
      <c r="H7" s="5">
        <f>D7*0.6+G7*0.4</f>
        <v>71.864000000000004</v>
      </c>
      <c r="I7" s="6" t="s">
        <v>31</v>
      </c>
    </row>
    <row r="8" spans="1:9" ht="33.75" customHeight="1">
      <c r="A8" s="2">
        <v>6</v>
      </c>
      <c r="B8" s="2" t="s">
        <v>3</v>
      </c>
      <c r="C8" s="3" t="s">
        <v>8</v>
      </c>
      <c r="D8" s="4">
        <v>69</v>
      </c>
      <c r="E8" s="4">
        <v>70</v>
      </c>
      <c r="F8" s="5">
        <v>77.2</v>
      </c>
      <c r="G8" s="5">
        <f t="shared" si="0"/>
        <v>74.319999999999993</v>
      </c>
      <c r="H8" s="5">
        <f t="shared" si="1"/>
        <v>71.128</v>
      </c>
      <c r="I8" s="6" t="s">
        <v>31</v>
      </c>
    </row>
    <row r="9" spans="1:9" ht="33.75" customHeight="1">
      <c r="A9" s="7">
        <v>7</v>
      </c>
      <c r="B9" s="7" t="s">
        <v>10</v>
      </c>
      <c r="C9" s="8" t="s">
        <v>11</v>
      </c>
      <c r="D9" s="9">
        <v>76</v>
      </c>
      <c r="E9" s="9">
        <v>77.5</v>
      </c>
      <c r="F9" s="10">
        <v>77.599999999999994</v>
      </c>
      <c r="G9" s="10">
        <f t="shared" si="0"/>
        <v>77.56</v>
      </c>
      <c r="H9" s="10">
        <f t="shared" si="1"/>
        <v>76.623999999999995</v>
      </c>
      <c r="I9" s="11" t="s">
        <v>30</v>
      </c>
    </row>
    <row r="10" spans="1:9" ht="33.75" customHeight="1">
      <c r="A10" s="7">
        <v>8</v>
      </c>
      <c r="B10" s="7" t="s">
        <v>10</v>
      </c>
      <c r="C10" s="8" t="s">
        <v>12</v>
      </c>
      <c r="D10" s="9">
        <v>71.5</v>
      </c>
      <c r="E10" s="9">
        <v>78.5</v>
      </c>
      <c r="F10" s="10">
        <v>83.8</v>
      </c>
      <c r="G10" s="10">
        <f t="shared" si="0"/>
        <v>81.679999999999993</v>
      </c>
      <c r="H10" s="10">
        <f t="shared" si="1"/>
        <v>75.572000000000003</v>
      </c>
      <c r="I10" s="11" t="s">
        <v>30</v>
      </c>
    </row>
    <row r="11" spans="1:9" ht="33.75" customHeight="1">
      <c r="A11" s="2">
        <v>9</v>
      </c>
      <c r="B11" s="2" t="s">
        <v>10</v>
      </c>
      <c r="C11" s="3" t="s">
        <v>16</v>
      </c>
      <c r="D11" s="4">
        <v>69</v>
      </c>
      <c r="E11" s="4">
        <v>88</v>
      </c>
      <c r="F11" s="5">
        <v>75.400000000000006</v>
      </c>
      <c r="G11" s="5">
        <f>E11*0.4+F11*0.6</f>
        <v>80.44</v>
      </c>
      <c r="H11" s="5">
        <f>D11*0.6+G11*0.4</f>
        <v>73.575999999999993</v>
      </c>
      <c r="I11" s="6" t="s">
        <v>31</v>
      </c>
    </row>
    <row r="12" spans="1:9" ht="33.75" customHeight="1">
      <c r="A12" s="2">
        <v>10</v>
      </c>
      <c r="B12" s="2" t="s">
        <v>10</v>
      </c>
      <c r="C12" s="3" t="s">
        <v>14</v>
      </c>
      <c r="D12" s="4">
        <v>70</v>
      </c>
      <c r="E12" s="4">
        <v>84</v>
      </c>
      <c r="F12" s="5">
        <v>75.400000000000006</v>
      </c>
      <c r="G12" s="5">
        <f>E12*0.4+F12*0.6</f>
        <v>78.84</v>
      </c>
      <c r="H12" s="5">
        <f>D12*0.6+G12*0.4</f>
        <v>73.536000000000001</v>
      </c>
      <c r="I12" s="6" t="s">
        <v>31</v>
      </c>
    </row>
    <row r="13" spans="1:9" ht="33.75" customHeight="1">
      <c r="A13" s="2">
        <v>11</v>
      </c>
      <c r="B13" s="2" t="s">
        <v>10</v>
      </c>
      <c r="C13" s="3" t="s">
        <v>13</v>
      </c>
      <c r="D13" s="4">
        <v>70</v>
      </c>
      <c r="E13" s="4">
        <v>83</v>
      </c>
      <c r="F13" s="5">
        <v>75.099999999999994</v>
      </c>
      <c r="G13" s="5">
        <f t="shared" si="0"/>
        <v>78.259999999999991</v>
      </c>
      <c r="H13" s="5">
        <f t="shared" si="1"/>
        <v>73.304000000000002</v>
      </c>
      <c r="I13" s="6" t="s">
        <v>31</v>
      </c>
    </row>
    <row r="14" spans="1:9" ht="33.75" customHeight="1">
      <c r="A14" s="2">
        <v>12</v>
      </c>
      <c r="B14" s="2" t="s">
        <v>10</v>
      </c>
      <c r="C14" s="3" t="s">
        <v>15</v>
      </c>
      <c r="D14" s="4">
        <v>69.5</v>
      </c>
      <c r="E14" s="4">
        <v>72.5</v>
      </c>
      <c r="F14" s="5">
        <v>80.8</v>
      </c>
      <c r="G14" s="5">
        <f t="shared" si="0"/>
        <v>77.47999999999999</v>
      </c>
      <c r="H14" s="5">
        <f t="shared" si="1"/>
        <v>72.691999999999993</v>
      </c>
      <c r="I14" s="6" t="s">
        <v>31</v>
      </c>
    </row>
    <row r="15" spans="1:9" ht="33.75" customHeight="1">
      <c r="A15" s="7">
        <v>13</v>
      </c>
      <c r="B15" s="7" t="s">
        <v>17</v>
      </c>
      <c r="C15" s="8" t="s">
        <v>18</v>
      </c>
      <c r="D15" s="9">
        <v>76</v>
      </c>
      <c r="E15" s="9">
        <v>85</v>
      </c>
      <c r="F15" s="10">
        <v>77</v>
      </c>
      <c r="G15" s="10">
        <f t="shared" si="0"/>
        <v>80.199999999999989</v>
      </c>
      <c r="H15" s="10">
        <f t="shared" si="1"/>
        <v>77.680000000000007</v>
      </c>
      <c r="I15" s="11" t="s">
        <v>30</v>
      </c>
    </row>
    <row r="16" spans="1:9" ht="33.75" customHeight="1">
      <c r="A16" s="7">
        <v>14</v>
      </c>
      <c r="B16" s="7" t="s">
        <v>17</v>
      </c>
      <c r="C16" s="8" t="s">
        <v>19</v>
      </c>
      <c r="D16" s="9">
        <v>73.5</v>
      </c>
      <c r="E16" s="9">
        <v>76</v>
      </c>
      <c r="F16" s="10">
        <v>81.400000000000006</v>
      </c>
      <c r="G16" s="10">
        <f t="shared" si="0"/>
        <v>79.240000000000009</v>
      </c>
      <c r="H16" s="10">
        <f t="shared" si="1"/>
        <v>75.796000000000006</v>
      </c>
      <c r="I16" s="11" t="s">
        <v>30</v>
      </c>
    </row>
    <row r="17" spans="1:9" ht="33.75" customHeight="1">
      <c r="A17" s="2">
        <v>15</v>
      </c>
      <c r="B17" s="2" t="s">
        <v>17</v>
      </c>
      <c r="C17" s="3" t="s">
        <v>21</v>
      </c>
      <c r="D17" s="4">
        <v>70.5</v>
      </c>
      <c r="E17" s="4">
        <v>80.5</v>
      </c>
      <c r="F17" s="5">
        <v>77.8</v>
      </c>
      <c r="G17" s="5">
        <f>E17*0.4+F17*0.6</f>
        <v>78.88</v>
      </c>
      <c r="H17" s="5">
        <f>D17*0.6+G17*0.4</f>
        <v>73.852000000000004</v>
      </c>
      <c r="I17" s="6" t="s">
        <v>31</v>
      </c>
    </row>
    <row r="18" spans="1:9" ht="33.75" customHeight="1">
      <c r="A18" s="2">
        <v>16</v>
      </c>
      <c r="B18" s="2" t="s">
        <v>17</v>
      </c>
      <c r="C18" s="3" t="s">
        <v>20</v>
      </c>
      <c r="D18" s="4">
        <v>71</v>
      </c>
      <c r="E18" s="4">
        <v>72.5</v>
      </c>
      <c r="F18" s="5">
        <v>80.400000000000006</v>
      </c>
      <c r="G18" s="5">
        <f t="shared" si="0"/>
        <v>77.240000000000009</v>
      </c>
      <c r="H18" s="5">
        <f t="shared" si="1"/>
        <v>73.496000000000009</v>
      </c>
      <c r="I18" s="6" t="s">
        <v>31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安徽司法厅人事警务处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徐德强</cp:lastModifiedBy>
  <cp:lastPrinted>2021-01-17T05:44:24Z</cp:lastPrinted>
  <dcterms:created xsi:type="dcterms:W3CDTF">2019-10-21T08:11:36Z</dcterms:created>
  <dcterms:modified xsi:type="dcterms:W3CDTF">2021-01-18T08:52:25Z</dcterms:modified>
</cp:coreProperties>
</file>