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分项成绩汇总表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<sst xmlns="http://schemas.openxmlformats.org/spreadsheetml/2006/main" count="35" uniqueCount="27">
  <si>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政协肃州区委员会办公室2020年公开选调工作人员
最终成绩汇总表</t>
  </si>
  <si>
    <t>序号</t>
  </si>
  <si>
    <t>姓名</t>
  </si>
  <si>
    <t>所在单位</t>
  </si>
  <si>
    <t>报考岗位</t>
  </si>
  <si>
    <t>成绩组成</t>
  </si>
  <si>
    <t>最终成绩</t>
  </si>
  <si>
    <t>备注</t>
  </si>
  <si>
    <t>笔试成绩</t>
  </si>
  <si>
    <t>折算40%</t>
  </si>
  <si>
    <t>面试成绩</t>
  </si>
  <si>
    <t>折算30%</t>
  </si>
  <si>
    <t>考察成绩</t>
  </si>
  <si>
    <t>史  婧</t>
  </si>
  <si>
    <t>泉湖镇人民政府</t>
  </si>
  <si>
    <t>区政协委员联络服务中心</t>
  </si>
  <si>
    <t>拟选调</t>
  </si>
  <si>
    <t>姚金萍</t>
  </si>
  <si>
    <t>三墩镇人民政府</t>
  </si>
  <si>
    <t>南  英</t>
  </si>
  <si>
    <t>西峰镇人民政府</t>
  </si>
  <si>
    <t>李  蓉</t>
  </si>
  <si>
    <t>区农广校</t>
  </si>
  <si>
    <t>杨  牧</t>
  </si>
  <si>
    <t>银达镇人民政府</t>
  </si>
  <si>
    <t>马  岚</t>
  </si>
  <si>
    <t>同德巷社区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</si>
</sst>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8.75390625" defaultRowHeight="14.25"/>
  <cols>
    <col min="1" max="1" width="4.625" style="2" customWidth="1"/>
    <col min="2" max="2" width="10.375" style="2" customWidth="1"/>
    <col min="3" max="3" width="12.125" style="2" customWidth="1"/>
    <col min="4" max="4" width="17.625" style="2" customWidth="1"/>
    <col min="5" max="5" width="10.00390625" style="3" customWidth="1"/>
    <col min="6" max="6" width="8.125" style="3" customWidth="1"/>
    <col min="7" max="7" width="9.375" style="3" customWidth="1"/>
    <col min="8" max="8" width="8.125" style="3" customWidth="1"/>
    <col min="9" max="9" width="9.375" style="3" customWidth="1"/>
    <col min="10" max="10" width="8.75390625" style="4" customWidth="1"/>
    <col min="11" max="11" width="12.375" style="4" customWidth="1"/>
    <col min="12" max="16384" width="8.75390625" style="2" customWidth="1"/>
  </cols>
  <sheetData>
    <row r="1" spans="1:12" ht="6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0"/>
      <c r="K1" s="20"/>
      <c r="L1" s="6"/>
    </row>
    <row r="2" spans="1:12" s="1" customFormat="1" ht="30.7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/>
      <c r="G2" s="10"/>
      <c r="H2" s="10"/>
      <c r="I2" s="10"/>
      <c r="J2" s="21"/>
      <c r="K2" s="22" t="s">
        <v>6</v>
      </c>
      <c r="L2" s="7" t="s">
        <v>7</v>
      </c>
    </row>
    <row r="3" spans="1:12" s="1" customFormat="1" ht="30.75" customHeight="1">
      <c r="A3" s="11"/>
      <c r="B3" s="11"/>
      <c r="C3" s="12"/>
      <c r="D3" s="11"/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22" t="s">
        <v>11</v>
      </c>
      <c r="K3" s="22"/>
      <c r="L3" s="11"/>
    </row>
    <row r="4" spans="1:12" ht="42" customHeight="1">
      <c r="A4" s="14">
        <v>1</v>
      </c>
      <c r="B4" s="14" t="s">
        <v>13</v>
      </c>
      <c r="C4" s="15" t="s">
        <v>14</v>
      </c>
      <c r="D4" s="15" t="s">
        <v>15</v>
      </c>
      <c r="E4" s="16">
        <v>89</v>
      </c>
      <c r="F4" s="16">
        <f aca="true" t="shared" si="0" ref="F4:F9">E4*0.4</f>
        <v>35.6</v>
      </c>
      <c r="G4" s="16">
        <v>91.33</v>
      </c>
      <c r="H4" s="16">
        <f aca="true" t="shared" si="1" ref="H4:H9">G4*0.3</f>
        <v>27.398999999999997</v>
      </c>
      <c r="I4" s="16">
        <v>96.8</v>
      </c>
      <c r="J4" s="23">
        <f aca="true" t="shared" si="2" ref="J4:J9">I4*0.3</f>
        <v>29.04</v>
      </c>
      <c r="K4" s="23">
        <f aca="true" t="shared" si="3" ref="K4:K9">F4+H4+J4</f>
        <v>92.03899999999999</v>
      </c>
      <c r="L4" s="16" t="s">
        <v>16</v>
      </c>
    </row>
    <row r="5" spans="1:12" ht="42" customHeight="1">
      <c r="A5" s="14">
        <v>2</v>
      </c>
      <c r="B5" s="14" t="s">
        <v>17</v>
      </c>
      <c r="C5" s="15" t="s">
        <v>18</v>
      </c>
      <c r="D5" s="15" t="s">
        <v>15</v>
      </c>
      <c r="E5" s="16">
        <v>87</v>
      </c>
      <c r="F5" s="16">
        <f t="shared" si="0"/>
        <v>34.800000000000004</v>
      </c>
      <c r="G5" s="16">
        <v>90.66</v>
      </c>
      <c r="H5" s="16">
        <f t="shared" si="1"/>
        <v>27.197999999999997</v>
      </c>
      <c r="I5" s="16">
        <v>97.2</v>
      </c>
      <c r="J5" s="23">
        <f t="shared" si="2"/>
        <v>29.16</v>
      </c>
      <c r="K5" s="23">
        <f t="shared" si="3"/>
        <v>91.158</v>
      </c>
      <c r="L5" s="16" t="s">
        <v>16</v>
      </c>
    </row>
    <row r="6" spans="1:12" ht="42" customHeight="1">
      <c r="A6" s="14">
        <v>3</v>
      </c>
      <c r="B6" s="14" t="s">
        <v>19</v>
      </c>
      <c r="C6" s="15" t="s">
        <v>20</v>
      </c>
      <c r="D6" s="15" t="s">
        <v>15</v>
      </c>
      <c r="E6" s="16">
        <v>84.5</v>
      </c>
      <c r="F6" s="16">
        <f t="shared" si="0"/>
        <v>33.800000000000004</v>
      </c>
      <c r="G6" s="16">
        <v>92.83</v>
      </c>
      <c r="H6" s="16">
        <f t="shared" si="1"/>
        <v>27.849</v>
      </c>
      <c r="I6" s="16">
        <v>97.508</v>
      </c>
      <c r="J6" s="23">
        <f t="shared" si="2"/>
        <v>29.252399999999998</v>
      </c>
      <c r="K6" s="23">
        <f t="shared" si="3"/>
        <v>90.9014</v>
      </c>
      <c r="L6" s="16" t="s">
        <v>16</v>
      </c>
    </row>
    <row r="7" spans="1:12" ht="42" customHeight="1">
      <c r="A7" s="14">
        <v>4</v>
      </c>
      <c r="B7" s="14" t="s">
        <v>21</v>
      </c>
      <c r="C7" s="15" t="s">
        <v>22</v>
      </c>
      <c r="D7" s="15" t="s">
        <v>15</v>
      </c>
      <c r="E7" s="16">
        <v>86.5</v>
      </c>
      <c r="F7" s="16">
        <f t="shared" si="0"/>
        <v>34.6</v>
      </c>
      <c r="G7" s="16">
        <v>90.66</v>
      </c>
      <c r="H7" s="16">
        <f t="shared" si="1"/>
        <v>27.197999999999997</v>
      </c>
      <c r="I7" s="16">
        <v>92</v>
      </c>
      <c r="J7" s="23">
        <f t="shared" si="2"/>
        <v>27.599999999999998</v>
      </c>
      <c r="K7" s="23">
        <f t="shared" si="3"/>
        <v>89.398</v>
      </c>
      <c r="L7" s="16"/>
    </row>
    <row r="8" spans="1:12" ht="42" customHeight="1">
      <c r="A8" s="14">
        <v>5</v>
      </c>
      <c r="B8" s="14" t="s">
        <v>23</v>
      </c>
      <c r="C8" s="15" t="s">
        <v>24</v>
      </c>
      <c r="D8" s="15" t="s">
        <v>15</v>
      </c>
      <c r="E8" s="16">
        <v>80.8</v>
      </c>
      <c r="F8" s="16">
        <f t="shared" si="0"/>
        <v>32.32</v>
      </c>
      <c r="G8" s="16">
        <v>92.16</v>
      </c>
      <c r="H8" s="16">
        <f t="shared" si="1"/>
        <v>27.648</v>
      </c>
      <c r="I8" s="16">
        <v>92.8</v>
      </c>
      <c r="J8" s="23">
        <f t="shared" si="2"/>
        <v>27.84</v>
      </c>
      <c r="K8" s="23">
        <f t="shared" si="3"/>
        <v>87.808</v>
      </c>
      <c r="L8" s="24"/>
    </row>
    <row r="9" spans="1:12" ht="42" customHeight="1">
      <c r="A9" s="14">
        <v>6</v>
      </c>
      <c r="B9" s="14" t="s">
        <v>25</v>
      </c>
      <c r="C9" s="15" t="s">
        <v>26</v>
      </c>
      <c r="D9" s="15" t="s">
        <v>15</v>
      </c>
      <c r="E9" s="16">
        <v>82</v>
      </c>
      <c r="F9" s="16">
        <f t="shared" si="0"/>
        <v>32.800000000000004</v>
      </c>
      <c r="G9" s="16">
        <v>92</v>
      </c>
      <c r="H9" s="16">
        <f t="shared" si="1"/>
        <v>27.599999999999998</v>
      </c>
      <c r="I9" s="16">
        <v>91.2</v>
      </c>
      <c r="J9" s="23">
        <f t="shared" si="2"/>
        <v>27.36</v>
      </c>
      <c r="K9" s="23">
        <f t="shared" si="3"/>
        <v>87.76</v>
      </c>
      <c r="L9" s="24"/>
    </row>
    <row r="10" spans="1:12" ht="22.5" customHeight="1">
      <c r="A10" s="17"/>
      <c r="B10" s="18"/>
      <c r="C10" s="18"/>
      <c r="D10" s="18"/>
      <c r="E10" s="18"/>
      <c r="F10" s="18"/>
      <c r="G10" s="18"/>
      <c r="H10" s="18"/>
      <c r="I10" s="18"/>
      <c r="J10" s="25"/>
      <c r="K10" s="25"/>
      <c r="L10" s="18"/>
    </row>
    <row r="11" spans="1:12" ht="22.5" customHeight="1">
      <c r="A11" s="19"/>
      <c r="B11" s="19"/>
      <c r="C11" s="19"/>
      <c r="D11" s="19"/>
      <c r="E11" s="19"/>
      <c r="F11" s="19"/>
      <c r="G11" s="19"/>
      <c r="H11" s="19"/>
      <c r="I11" s="19"/>
      <c r="J11" s="26"/>
      <c r="K11" s="26"/>
      <c r="L11" s="19"/>
    </row>
  </sheetData>
  <sheetProtection/>
  <mergeCells count="9">
    <mergeCell ref="A1:L1"/>
    <mergeCell ref="E2:J2"/>
    <mergeCell ref="A2:A3"/>
    <mergeCell ref="B2:B3"/>
    <mergeCell ref="C2:C3"/>
    <mergeCell ref="D2:D3"/>
    <mergeCell ref="K2:K3"/>
    <mergeCell ref="L2:L3"/>
    <mergeCell ref="A10:L1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2021-02-22T07:30:08Z</cp:lastPrinted>
  <dcterms:created xsi:type="dcterms:W3CDTF">2014-06-10T03:00:17Z</dcterms:created>
  <dcterms:modified xsi:type="dcterms:W3CDTF">2021-02-24T11:35:44Z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