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370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<sst xmlns="http://schemas.openxmlformats.org/spreadsheetml/2006/main" count="40" uniqueCount="30">
  <si>
    <t>区委宣传部（区文广旅体局）选调公务员总成绩汇总表</t>
  </si>
  <si>
    <t>选调岗位</t>
  </si>
  <si>
    <t>序号</t>
  </si>
  <si>
    <t>准考证号</t>
  </si>
  <si>
    <t>笔试成绩</t>
  </si>
  <si>
    <t>面试各项成绩</t>
  </si>
  <si>
    <t>面试总成绩（专项测试成绩*30%+结构化面试成绩*30%+无领导小组讨论成绩*40%）</t>
  </si>
  <si>
    <t>总成绩（笔试成绩*40%+面试总成绩*60%）</t>
  </si>
  <si>
    <t>是否进入体检</t>
  </si>
  <si>
    <t>专项测试成绩</t>
  </si>
  <si>
    <t>结构化面试成绩</t>
  </si>
  <si>
    <t>无领导小组讨论成绩</t>
  </si>
  <si>
    <t>产业发展和电影科</t>
  </si>
  <si>
    <t>XC202003</t>
  </si>
  <si>
    <t>是</t>
  </si>
  <si>
    <t>XC202015</t>
  </si>
  <si>
    <t>否</t>
  </si>
  <si>
    <t>XC202018</t>
  </si>
  <si>
    <t>公共文化和艺术科</t>
  </si>
  <si>
    <t>XC202030</t>
  </si>
  <si>
    <t>XC202027</t>
  </si>
  <si>
    <t>XC202029</t>
  </si>
  <si>
    <t>文化遗产科</t>
  </si>
  <si>
    <t>XC202034</t>
  </si>
  <si>
    <t>XC202032</t>
  </si>
  <si>
    <t>XC202035</t>
  </si>
  <si>
    <t>市文化广电旅游体育局禅城综合执法支队</t>
  </si>
  <si>
    <t>XC202045</t>
  </si>
  <si>
    <t>XC202044</t>
  </si>
  <si>
    <t>XC202042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</si>
</sst>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75" zoomScaleSheetLayoutView="100" workbookViewId="0">
      <pane xSplit="3" ySplit="4" topLeftCell="D5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8.25" style="1" customWidth="1"/>
    <col min="2" max="2" width="6.375" style="2" customWidth="1"/>
    <col min="3" max="3" width="11" style="2" customWidth="1"/>
    <col min="4" max="4" width="10.75" style="2" customWidth="1"/>
    <col min="5" max="6" width="8" style="2" customWidth="1"/>
    <col min="7" max="7" width="8" style="3" customWidth="1"/>
    <col min="8" max="8" width="10.75" style="3" customWidth="1"/>
    <col min="9" max="9" width="11.75" style="2" customWidth="1"/>
    <col min="10" max="10" width="8.375" style="2" customWidth="1"/>
    <col min="11" max="16384" width="9" style="2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1" customHeight="1" spans="1:10">
      <c r="A2" s="5"/>
      <c r="B2" s="5"/>
      <c r="C2" s="5"/>
      <c r="D2" s="6">
        <v>43978</v>
      </c>
      <c r="E2" s="6"/>
      <c r="F2" s="6"/>
      <c r="G2" s="7"/>
      <c r="H2" s="7"/>
      <c r="I2" s="6"/>
      <c r="J2" s="42"/>
    </row>
    <row r="3" ht="33" customHeight="1" spans="1:10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/>
      <c r="G3" s="12"/>
      <c r="H3" s="13" t="s">
        <v>6</v>
      </c>
      <c r="I3" s="9" t="s">
        <v>7</v>
      </c>
      <c r="J3" s="43" t="s">
        <v>8</v>
      </c>
    </row>
    <row r="4" ht="64" customHeight="1" spans="1:10">
      <c r="A4" s="14"/>
      <c r="B4" s="15"/>
      <c r="C4" s="15"/>
      <c r="D4" s="15"/>
      <c r="E4" s="15" t="s">
        <v>9</v>
      </c>
      <c r="F4" s="15" t="s">
        <v>10</v>
      </c>
      <c r="G4" s="16" t="s">
        <v>11</v>
      </c>
      <c r="H4" s="16"/>
      <c r="I4" s="15"/>
      <c r="J4" s="44"/>
    </row>
    <row r="5" ht="54" customHeight="1" spans="1:10">
      <c r="A5" s="17" t="s">
        <v>12</v>
      </c>
      <c r="B5" s="18">
        <v>1</v>
      </c>
      <c r="C5" s="18" t="s">
        <v>13</v>
      </c>
      <c r="D5" s="18">
        <v>76.8</v>
      </c>
      <c r="E5" s="18">
        <v>90</v>
      </c>
      <c r="F5" s="18">
        <v>85.6</v>
      </c>
      <c r="G5" s="19">
        <v>84.4</v>
      </c>
      <c r="H5" s="19">
        <f>E5*30%+F5*30%+G5*40%</f>
        <v>86.44</v>
      </c>
      <c r="I5" s="18">
        <f>D5*40%+H5*60%</f>
        <v>82.584</v>
      </c>
      <c r="J5" s="45" t="s">
        <v>14</v>
      </c>
    </row>
    <row r="6" ht="54" customHeight="1" spans="1:10">
      <c r="A6" s="20"/>
      <c r="B6" s="18">
        <v>2</v>
      </c>
      <c r="C6" s="21" t="s">
        <v>15</v>
      </c>
      <c r="D6" s="18">
        <v>78</v>
      </c>
      <c r="E6" s="18">
        <v>81</v>
      </c>
      <c r="F6" s="18">
        <v>80.4</v>
      </c>
      <c r="G6" s="19">
        <v>78.4</v>
      </c>
      <c r="H6" s="19">
        <f>E6*30%+F6*30%+G6*40%</f>
        <v>79.78</v>
      </c>
      <c r="I6" s="18">
        <f>D6*40%+H6*60%</f>
        <v>79.068</v>
      </c>
      <c r="J6" s="45" t="s">
        <v>16</v>
      </c>
    </row>
    <row r="7" ht="54" customHeight="1" spans="1:10">
      <c r="A7" s="22"/>
      <c r="B7" s="18">
        <v>3</v>
      </c>
      <c r="C7" s="21" t="s">
        <v>17</v>
      </c>
      <c r="D7" s="18">
        <v>77.8</v>
      </c>
      <c r="E7" s="18">
        <v>79.5</v>
      </c>
      <c r="F7" s="18">
        <v>82.2</v>
      </c>
      <c r="G7" s="19">
        <v>76.2</v>
      </c>
      <c r="H7" s="19">
        <f>E7*30%+F7*30%+G7*40%</f>
        <v>78.99</v>
      </c>
      <c r="I7" s="18">
        <f>D7*40%+H7*60%</f>
        <v>78.514</v>
      </c>
      <c r="J7" s="45" t="s">
        <v>16</v>
      </c>
    </row>
    <row r="8" ht="27" customHeight="1" spans="1:10">
      <c r="A8" s="23"/>
      <c r="B8" s="24"/>
      <c r="C8" s="24"/>
      <c r="D8" s="24"/>
      <c r="E8" s="24"/>
      <c r="F8" s="24"/>
      <c r="G8" s="25"/>
      <c r="H8" s="25"/>
      <c r="I8" s="24"/>
      <c r="J8" s="46"/>
    </row>
    <row r="9" ht="54" customHeight="1" spans="1:10">
      <c r="A9" s="26" t="s">
        <v>18</v>
      </c>
      <c r="B9" s="18">
        <v>1</v>
      </c>
      <c r="C9" s="27" t="s">
        <v>19</v>
      </c>
      <c r="D9" s="28">
        <v>64.8</v>
      </c>
      <c r="E9" s="28">
        <v>70</v>
      </c>
      <c r="F9" s="28">
        <v>88.2</v>
      </c>
      <c r="G9" s="29">
        <v>87.6</v>
      </c>
      <c r="H9" s="19">
        <f>E9*30%+F9*30%+G9*40%</f>
        <v>82.5</v>
      </c>
      <c r="I9" s="18">
        <f>D9*40%+H9*60%</f>
        <v>75.42</v>
      </c>
      <c r="J9" s="45" t="s">
        <v>14</v>
      </c>
    </row>
    <row r="10" ht="54" customHeight="1" spans="1:10">
      <c r="A10" s="30"/>
      <c r="B10" s="18">
        <v>2</v>
      </c>
      <c r="C10" s="31" t="s">
        <v>20</v>
      </c>
      <c r="D10" s="19">
        <v>69.3</v>
      </c>
      <c r="E10" s="19">
        <v>72</v>
      </c>
      <c r="F10" s="19">
        <v>81.2</v>
      </c>
      <c r="G10" s="19">
        <v>81</v>
      </c>
      <c r="H10" s="19">
        <f>E10*30%+F10*30%+G10*40%</f>
        <v>78.36</v>
      </c>
      <c r="I10" s="18">
        <f>D10*40%+H10*60%</f>
        <v>74.736</v>
      </c>
      <c r="J10" s="45" t="s">
        <v>16</v>
      </c>
    </row>
    <row r="11" ht="54" customHeight="1" spans="1:10">
      <c r="A11" s="32"/>
      <c r="B11" s="18">
        <v>3</v>
      </c>
      <c r="C11" s="21" t="s">
        <v>21</v>
      </c>
      <c r="D11" s="18">
        <v>67.5</v>
      </c>
      <c r="E11" s="18">
        <v>70.5</v>
      </c>
      <c r="F11" s="18">
        <v>80.6</v>
      </c>
      <c r="G11" s="19">
        <v>75.6</v>
      </c>
      <c r="H11" s="19">
        <f>E11*30%+F11*30%+G11*40%</f>
        <v>75.57</v>
      </c>
      <c r="I11" s="18">
        <f>D11*40%+H11*60%</f>
        <v>72.342</v>
      </c>
      <c r="J11" s="45" t="s">
        <v>16</v>
      </c>
    </row>
    <row r="12" ht="26" customHeight="1" spans="1:10">
      <c r="A12" s="23"/>
      <c r="B12" s="24"/>
      <c r="C12" s="24"/>
      <c r="D12" s="24"/>
      <c r="E12" s="24"/>
      <c r="F12" s="24"/>
      <c r="G12" s="25"/>
      <c r="H12" s="25"/>
      <c r="I12" s="24"/>
      <c r="J12" s="46"/>
    </row>
    <row r="13" ht="54" customHeight="1" spans="1:10">
      <c r="A13" s="17" t="s">
        <v>22</v>
      </c>
      <c r="B13" s="18">
        <v>2</v>
      </c>
      <c r="C13" s="18" t="s">
        <v>23</v>
      </c>
      <c r="D13" s="18">
        <v>71.3</v>
      </c>
      <c r="E13" s="18">
        <v>87.5</v>
      </c>
      <c r="F13" s="18">
        <v>83</v>
      </c>
      <c r="G13" s="19">
        <v>80.4</v>
      </c>
      <c r="H13" s="19">
        <f>E13*30%+F13*30%+G13*40%</f>
        <v>83.31</v>
      </c>
      <c r="I13" s="18">
        <f>D13*40%+H13*60%</f>
        <v>78.506</v>
      </c>
      <c r="J13" s="45" t="s">
        <v>14</v>
      </c>
    </row>
    <row r="14" ht="54" customHeight="1" spans="1:10">
      <c r="A14" s="20"/>
      <c r="B14" s="18">
        <v>1</v>
      </c>
      <c r="C14" s="18" t="s">
        <v>24</v>
      </c>
      <c r="D14" s="18">
        <v>74</v>
      </c>
      <c r="E14" s="18">
        <v>85</v>
      </c>
      <c r="F14" s="18">
        <v>79</v>
      </c>
      <c r="G14" s="19">
        <v>76.8</v>
      </c>
      <c r="H14" s="19">
        <f>E14*30%+F14*30%+G14*40%</f>
        <v>79.92</v>
      </c>
      <c r="I14" s="18">
        <f>D14*40%+H14*60%</f>
        <v>77.552</v>
      </c>
      <c r="J14" s="45" t="s">
        <v>16</v>
      </c>
    </row>
    <row r="15" ht="54" customHeight="1" spans="1:10">
      <c r="A15" s="22"/>
      <c r="B15" s="18">
        <v>3</v>
      </c>
      <c r="C15" s="18" t="s">
        <v>25</v>
      </c>
      <c r="D15" s="18">
        <v>69.3</v>
      </c>
      <c r="E15" s="18">
        <v>83</v>
      </c>
      <c r="F15" s="18">
        <v>76.8</v>
      </c>
      <c r="G15" s="19">
        <v>75.2</v>
      </c>
      <c r="H15" s="19">
        <f>E15*30%+F15*30%+G15*40%</f>
        <v>78.02</v>
      </c>
      <c r="I15" s="18">
        <f>D15*40%+H15*60%</f>
        <v>74.532</v>
      </c>
      <c r="J15" s="45" t="s">
        <v>16</v>
      </c>
    </row>
    <row r="16" ht="30" customHeight="1" spans="1:10">
      <c r="A16" s="33"/>
      <c r="B16" s="34"/>
      <c r="C16" s="34"/>
      <c r="D16" s="34"/>
      <c r="E16" s="34"/>
      <c r="F16" s="34"/>
      <c r="G16" s="35"/>
      <c r="H16" s="35"/>
      <c r="I16" s="34"/>
      <c r="J16" s="47"/>
    </row>
    <row r="17" ht="54" customHeight="1" spans="1:10">
      <c r="A17" s="17" t="s">
        <v>26</v>
      </c>
      <c r="B17" s="18">
        <v>1</v>
      </c>
      <c r="C17" s="36" t="s">
        <v>27</v>
      </c>
      <c r="D17" s="36">
        <v>80</v>
      </c>
      <c r="E17" s="36">
        <v>90.5</v>
      </c>
      <c r="F17" s="36">
        <v>85.4</v>
      </c>
      <c r="G17" s="37">
        <v>88.4</v>
      </c>
      <c r="H17" s="19">
        <f>E17*30%+F17*30%+G17*40%</f>
        <v>88.13</v>
      </c>
      <c r="I17" s="18">
        <f>D17*40%+H17*60%</f>
        <v>84.878</v>
      </c>
      <c r="J17" s="45" t="s">
        <v>14</v>
      </c>
    </row>
    <row r="18" ht="54" customHeight="1" spans="1:10">
      <c r="A18" s="20"/>
      <c r="B18" s="38">
        <v>3</v>
      </c>
      <c r="C18" s="39" t="s">
        <v>28</v>
      </c>
      <c r="D18" s="39">
        <v>72.3</v>
      </c>
      <c r="E18" s="39">
        <v>85.5</v>
      </c>
      <c r="F18" s="39">
        <v>86.8</v>
      </c>
      <c r="G18" s="40">
        <v>82.6</v>
      </c>
      <c r="H18" s="41">
        <f>E18*30%+F18*30%+G18*40%</f>
        <v>84.73</v>
      </c>
      <c r="I18" s="38">
        <f>D18*40%+H18*60%</f>
        <v>79.758</v>
      </c>
      <c r="J18" s="45" t="s">
        <v>16</v>
      </c>
    </row>
    <row r="19" ht="54" customHeight="1" spans="1:10">
      <c r="A19" s="22"/>
      <c r="B19" s="18">
        <v>2</v>
      </c>
      <c r="C19" s="36" t="s">
        <v>29</v>
      </c>
      <c r="D19" s="36">
        <v>72.3</v>
      </c>
      <c r="E19" s="36">
        <v>74</v>
      </c>
      <c r="F19" s="36">
        <v>74.2</v>
      </c>
      <c r="G19" s="37">
        <v>66.4</v>
      </c>
      <c r="H19" s="19">
        <f>E19*30%+F19*30%+G19*40%</f>
        <v>71.02</v>
      </c>
      <c r="I19" s="18">
        <f>D19*40%+H19*60%</f>
        <v>71.532</v>
      </c>
      <c r="J19" s="45" t="s">
        <v>16</v>
      </c>
    </row>
    <row r="20" ht="37" customHeight="1"/>
  </sheetData>
  <sortState ref="A10:J11">
    <sortCondition ref="I10" descending="1"/>
  </sortState>
  <mergeCells count="18">
    <mergeCell ref="A1:J1"/>
    <mergeCell ref="A2:C2"/>
    <mergeCell ref="D2:I2"/>
    <mergeCell ref="E3:G3"/>
    <mergeCell ref="A8:J8"/>
    <mergeCell ref="A12:J12"/>
    <mergeCell ref="A16:J16"/>
    <mergeCell ref="A3:A4"/>
    <mergeCell ref="A5:A7"/>
    <mergeCell ref="A9:A11"/>
    <mergeCell ref="A13:A15"/>
    <mergeCell ref="A17:A19"/>
    <mergeCell ref="B3:B4"/>
    <mergeCell ref="C3:C4"/>
    <mergeCell ref="D3:D4"/>
    <mergeCell ref="H3:H4"/>
    <mergeCell ref="I3:I4"/>
    <mergeCell ref="J3:J4"/>
  </mergeCells>
  <pageMargins left="0.826388888888889" right="0.354166666666667" top="0.708333333333333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2020-05-27T09:42:16Z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