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Area" localSheetId="0">Sheet1!$A$1:$O$29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<sst xmlns="http://schemas.openxmlformats.org/spreadsheetml/2006/main" count="141" uniqueCount="71">
  <si>
    <t>2021年丽水市莲都区公开选调公务员总成绩及入围体检人员名单</t>
  </si>
  <si>
    <t>序号</t>
  </si>
  <si>
    <t>准考证号</t>
  </si>
  <si>
    <t>姓名</t>
  </si>
  <si>
    <t>性别</t>
  </si>
  <si>
    <t>选调单位</t>
  </si>
  <si>
    <t>选调职位</t>
  </si>
  <si>
    <t>笔试总成绩</t>
  </si>
  <si>
    <t>笔试成绩×40%</t>
  </si>
  <si>
    <t>面试成绩</t>
  </si>
  <si>
    <t>面试成绩×40%</t>
  </si>
  <si>
    <t>笔试成绩×40%+面试成绩×40%</t>
  </si>
  <si>
    <t>考察分</t>
  </si>
  <si>
    <t>总成绩</t>
  </si>
  <si>
    <t>排名</t>
  </si>
  <si>
    <t>是否入围体检</t>
  </si>
  <si>
    <t>应青晓</t>
  </si>
  <si>
    <t>女</t>
  </si>
  <si>
    <t>丽水市莲都区政府办公室</t>
  </si>
  <si>
    <t>综合文字2</t>
  </si>
  <si>
    <t>是</t>
  </si>
  <si>
    <t>吕露莹</t>
  </si>
  <si>
    <t>黄李庆</t>
  </si>
  <si>
    <t>中共丽水市莲都区纪委区监委（含派驻&lt;出&gt;机构）</t>
  </si>
  <si>
    <t>执纪2</t>
  </si>
  <si>
    <t>林德胜</t>
  </si>
  <si>
    <t>男</t>
  </si>
  <si>
    <t>执纪3</t>
  </si>
  <si>
    <t xml:space="preserve"> 郝彬</t>
  </si>
  <si>
    <t>徐巧娥</t>
  </si>
  <si>
    <t>执纪4</t>
  </si>
  <si>
    <t>王莹</t>
  </si>
  <si>
    <t>叶志龙</t>
  </si>
  <si>
    <t>丽水市莲都区档案馆和党史研究中心</t>
  </si>
  <si>
    <t>工作人员</t>
  </si>
  <si>
    <t>周瑞</t>
  </si>
  <si>
    <t>丽水市莲都区文化市场综合行政执法队</t>
  </si>
  <si>
    <t>张昆</t>
  </si>
  <si>
    <t>丽水市莲都区卫生健康局</t>
  </si>
  <si>
    <t>蓝晓丹</t>
  </si>
  <si>
    <t>沈歆</t>
  </si>
  <si>
    <t>丽水市莲都区人民法院</t>
  </si>
  <si>
    <t>司法行政人员1</t>
  </si>
  <si>
    <t>王琦</t>
  </si>
  <si>
    <t>司法行政人员2</t>
  </si>
  <si>
    <t>蓝江楠</t>
  </si>
  <si>
    <t>法官助理</t>
  </si>
  <si>
    <t>陈肖宇</t>
  </si>
  <si>
    <t>陈鹤升</t>
  </si>
  <si>
    <t>丽水市莲都区财政局</t>
  </si>
  <si>
    <t>综合文字</t>
  </si>
  <si>
    <t>李宏辉</t>
  </si>
  <si>
    <t>丽水市综合行政执法局莲都分局</t>
  </si>
  <si>
    <t>执法人员2</t>
  </si>
  <si>
    <t>兰慧敏</t>
  </si>
  <si>
    <t>张晓庆</t>
  </si>
  <si>
    <t>丽水市莲都区人力资源和社会保障局下属单位</t>
  </si>
  <si>
    <t>劳动执法</t>
  </si>
  <si>
    <t>林鑫</t>
  </si>
  <si>
    <t>吴彦俊</t>
  </si>
  <si>
    <t>工作人员1</t>
  </si>
  <si>
    <t>沈洁</t>
  </si>
  <si>
    <t>何洁</t>
  </si>
  <si>
    <t>工作人员2</t>
  </si>
  <si>
    <t>卢颖</t>
  </si>
  <si>
    <t>丽水市莲都区城乡居民社会保险事业服务中心</t>
  </si>
  <si>
    <t>待遇核发</t>
  </si>
  <si>
    <t>毛小庆</t>
  </si>
  <si>
    <t>吴思艺</t>
  </si>
  <si>
    <t>丽水市莲都区市场监督管理局</t>
  </si>
  <si>
    <t>吴月红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</si>
</sst>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indexed="8"/>
      <name val="黑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76" fontId="0" fillId="2" borderId="0" xfId="0" applyNumberForma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I6" sqref="I6"/>
    </sheetView>
  </sheetViews>
  <sheetFormatPr defaultColWidth="9" defaultRowHeight="13.5"/>
  <cols>
    <col min="1" max="1" width="4.125" style="1" customWidth="1"/>
    <col min="2" max="2" width="13" style="1" customWidth="1"/>
    <col min="3" max="3" width="7.375" style="1" customWidth="1"/>
    <col min="4" max="4" width="5.125" style="1" customWidth="1"/>
    <col min="5" max="5" width="19.375" style="1" customWidth="1"/>
    <col min="6" max="6" width="8.75" style="1" customWidth="1"/>
    <col min="7" max="7" width="7.5" style="1" customWidth="1"/>
    <col min="8" max="8" width="7.875" style="1" customWidth="1"/>
    <col min="9" max="9" width="7.125" style="1" customWidth="1"/>
    <col min="10" max="10" width="8.125" style="1" customWidth="1"/>
    <col min="11" max="11" width="9.375" style="1" customWidth="1"/>
    <col min="12" max="12" width="7.75" style="5" customWidth="1"/>
    <col min="13" max="13" width="8" style="6" customWidth="1"/>
    <col min="14" max="14" width="6.875" style="6" customWidth="1"/>
    <col min="15" max="15" width="7.25" style="6" customWidth="1"/>
    <col min="16" max="16384" width="9" style="1"/>
  </cols>
  <sheetData>
    <row r="1" s="1" customFormat="1" ht="39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63.75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8" t="s">
        <v>13</v>
      </c>
      <c r="N2" s="8" t="s">
        <v>14</v>
      </c>
      <c r="O2" s="8" t="s">
        <v>15</v>
      </c>
    </row>
    <row r="3" s="3" customFormat="1" ht="34.9" customHeight="1" spans="1:15">
      <c r="A3" s="10">
        <v>1</v>
      </c>
      <c r="B3" s="11">
        <v>20217110101</v>
      </c>
      <c r="C3" s="11" t="s">
        <v>16</v>
      </c>
      <c r="D3" s="11" t="s">
        <v>17</v>
      </c>
      <c r="E3" s="11" t="s">
        <v>18</v>
      </c>
      <c r="F3" s="11" t="s">
        <v>19</v>
      </c>
      <c r="G3" s="11">
        <v>65.5</v>
      </c>
      <c r="H3" s="11">
        <v>26.2</v>
      </c>
      <c r="I3" s="11">
        <v>81.38</v>
      </c>
      <c r="J3" s="11">
        <v>32.552</v>
      </c>
      <c r="K3" s="11">
        <v>58.752</v>
      </c>
      <c r="L3" s="12">
        <v>18.5</v>
      </c>
      <c r="M3" s="12">
        <f>K3+L3</f>
        <v>77.252</v>
      </c>
      <c r="N3" s="10">
        <v>1</v>
      </c>
      <c r="O3" s="10" t="s">
        <v>20</v>
      </c>
    </row>
    <row r="4" s="3" customFormat="1" ht="34.9" customHeight="1" spans="1:15">
      <c r="A4" s="10">
        <v>2</v>
      </c>
      <c r="B4" s="11">
        <v>20217110102</v>
      </c>
      <c r="C4" s="11" t="s">
        <v>21</v>
      </c>
      <c r="D4" s="11" t="s">
        <v>17</v>
      </c>
      <c r="E4" s="11" t="s">
        <v>18</v>
      </c>
      <c r="F4" s="11" t="s">
        <v>19</v>
      </c>
      <c r="G4" s="11">
        <v>52.7</v>
      </c>
      <c r="H4" s="11">
        <v>21.08</v>
      </c>
      <c r="I4" s="11">
        <v>79.64</v>
      </c>
      <c r="J4" s="11">
        <v>31.856</v>
      </c>
      <c r="K4" s="11">
        <v>52.936</v>
      </c>
      <c r="L4" s="12">
        <v>19</v>
      </c>
      <c r="M4" s="12">
        <f t="shared" ref="M4:M29" si="0">K4+L4</f>
        <v>71.936</v>
      </c>
      <c r="N4" s="10">
        <v>2</v>
      </c>
      <c r="O4" s="10"/>
    </row>
    <row r="5" s="2" customFormat="1" ht="34.9" customHeight="1" spans="1:15">
      <c r="A5" s="10">
        <v>3</v>
      </c>
      <c r="B5" s="11">
        <v>20217110301</v>
      </c>
      <c r="C5" s="11" t="s">
        <v>22</v>
      </c>
      <c r="D5" s="11" t="s">
        <v>17</v>
      </c>
      <c r="E5" s="11" t="s">
        <v>23</v>
      </c>
      <c r="F5" s="11" t="s">
        <v>24</v>
      </c>
      <c r="G5" s="11">
        <v>60.4</v>
      </c>
      <c r="H5" s="11">
        <v>24.16</v>
      </c>
      <c r="I5" s="11">
        <v>79.48</v>
      </c>
      <c r="J5" s="11">
        <v>31.792</v>
      </c>
      <c r="K5" s="11">
        <v>55.952</v>
      </c>
      <c r="L5" s="12">
        <v>15.4</v>
      </c>
      <c r="M5" s="12">
        <f t="shared" si="0"/>
        <v>71.352</v>
      </c>
      <c r="N5" s="13">
        <v>1</v>
      </c>
      <c r="O5" s="10" t="s">
        <v>20</v>
      </c>
    </row>
    <row r="6" s="3" customFormat="1" ht="34.9" customHeight="1" spans="1:15">
      <c r="A6" s="10">
        <v>4</v>
      </c>
      <c r="B6" s="11">
        <v>20217110105</v>
      </c>
      <c r="C6" s="11" t="s">
        <v>25</v>
      </c>
      <c r="D6" s="11" t="s">
        <v>26</v>
      </c>
      <c r="E6" s="11" t="s">
        <v>23</v>
      </c>
      <c r="F6" s="11" t="s">
        <v>27</v>
      </c>
      <c r="G6" s="11">
        <v>72.6</v>
      </c>
      <c r="H6" s="11">
        <v>29.04</v>
      </c>
      <c r="I6" s="11">
        <v>85.82</v>
      </c>
      <c r="J6" s="11">
        <v>34.328</v>
      </c>
      <c r="K6" s="11">
        <v>63.368</v>
      </c>
      <c r="L6" s="12">
        <v>15.8</v>
      </c>
      <c r="M6" s="12">
        <f t="shared" si="0"/>
        <v>79.168</v>
      </c>
      <c r="N6" s="10">
        <v>1</v>
      </c>
      <c r="O6" s="10" t="s">
        <v>20</v>
      </c>
    </row>
    <row r="7" s="3" customFormat="1" ht="34.9" customHeight="1" spans="1:15">
      <c r="A7" s="10">
        <v>5</v>
      </c>
      <c r="B7" s="11">
        <v>20217110119</v>
      </c>
      <c r="C7" s="11" t="s">
        <v>28</v>
      </c>
      <c r="D7" s="11" t="s">
        <v>26</v>
      </c>
      <c r="E7" s="11" t="s">
        <v>23</v>
      </c>
      <c r="F7" s="11" t="s">
        <v>27</v>
      </c>
      <c r="G7" s="11">
        <v>62.1</v>
      </c>
      <c r="H7" s="11">
        <v>24.84</v>
      </c>
      <c r="I7" s="11">
        <v>82.82</v>
      </c>
      <c r="J7" s="11">
        <v>33.128</v>
      </c>
      <c r="K7" s="11">
        <v>57.968</v>
      </c>
      <c r="L7" s="12">
        <v>15.2</v>
      </c>
      <c r="M7" s="12">
        <f t="shared" si="0"/>
        <v>73.168</v>
      </c>
      <c r="N7" s="10">
        <v>2</v>
      </c>
      <c r="O7" s="10"/>
    </row>
    <row r="8" s="3" customFormat="1" ht="34.9" customHeight="1" spans="1:15">
      <c r="A8" s="10">
        <v>6</v>
      </c>
      <c r="B8" s="11">
        <v>20217110305</v>
      </c>
      <c r="C8" s="11" t="s">
        <v>29</v>
      </c>
      <c r="D8" s="11" t="s">
        <v>17</v>
      </c>
      <c r="E8" s="11" t="s">
        <v>23</v>
      </c>
      <c r="F8" s="11" t="s">
        <v>30</v>
      </c>
      <c r="G8" s="11">
        <v>66</v>
      </c>
      <c r="H8" s="11">
        <v>26.4</v>
      </c>
      <c r="I8" s="11">
        <v>77.76</v>
      </c>
      <c r="J8" s="11">
        <v>31.104</v>
      </c>
      <c r="K8" s="11">
        <v>57.504</v>
      </c>
      <c r="L8" s="12">
        <v>15.6</v>
      </c>
      <c r="M8" s="12">
        <f t="shared" si="0"/>
        <v>73.104</v>
      </c>
      <c r="N8" s="10">
        <v>1</v>
      </c>
      <c r="O8" s="10" t="s">
        <v>20</v>
      </c>
    </row>
    <row r="9" s="3" customFormat="1" ht="34.9" customHeight="1" spans="1:15">
      <c r="A9" s="10">
        <v>7</v>
      </c>
      <c r="B9" s="11">
        <v>20217110318</v>
      </c>
      <c r="C9" s="11" t="s">
        <v>31</v>
      </c>
      <c r="D9" s="11" t="s">
        <v>17</v>
      </c>
      <c r="E9" s="11" t="s">
        <v>23</v>
      </c>
      <c r="F9" s="11" t="s">
        <v>30</v>
      </c>
      <c r="G9" s="11">
        <v>63.5</v>
      </c>
      <c r="H9" s="11">
        <v>25.4</v>
      </c>
      <c r="I9" s="11">
        <v>81.2</v>
      </c>
      <c r="J9" s="11">
        <v>32.48</v>
      </c>
      <c r="K9" s="11">
        <v>57.88</v>
      </c>
      <c r="L9" s="12">
        <v>15</v>
      </c>
      <c r="M9" s="12">
        <f t="shared" si="0"/>
        <v>72.88</v>
      </c>
      <c r="N9" s="10">
        <v>2</v>
      </c>
      <c r="O9" s="10"/>
    </row>
    <row r="10" s="3" customFormat="1" ht="34.9" customHeight="1" spans="1:15">
      <c r="A10" s="10">
        <v>8</v>
      </c>
      <c r="B10" s="11">
        <v>20217110103</v>
      </c>
      <c r="C10" s="11" t="s">
        <v>32</v>
      </c>
      <c r="D10" s="11" t="s">
        <v>26</v>
      </c>
      <c r="E10" s="11" t="s">
        <v>33</v>
      </c>
      <c r="F10" s="11" t="s">
        <v>34</v>
      </c>
      <c r="G10" s="11">
        <v>61.9</v>
      </c>
      <c r="H10" s="11">
        <v>24.76</v>
      </c>
      <c r="I10" s="11">
        <v>80.18</v>
      </c>
      <c r="J10" s="11">
        <v>32.072</v>
      </c>
      <c r="K10" s="11">
        <v>56.832</v>
      </c>
      <c r="L10" s="12">
        <v>17.6</v>
      </c>
      <c r="M10" s="12">
        <f t="shared" si="0"/>
        <v>74.432</v>
      </c>
      <c r="N10" s="10">
        <v>1</v>
      </c>
      <c r="O10" s="10" t="s">
        <v>20</v>
      </c>
    </row>
    <row r="11" s="3" customFormat="1" ht="34.9" customHeight="1" spans="1:15">
      <c r="A11" s="10">
        <v>9</v>
      </c>
      <c r="B11" s="11">
        <v>20217110224</v>
      </c>
      <c r="C11" s="11" t="s">
        <v>35</v>
      </c>
      <c r="D11" s="11" t="s">
        <v>26</v>
      </c>
      <c r="E11" s="11" t="s">
        <v>36</v>
      </c>
      <c r="F11" s="11" t="s">
        <v>34</v>
      </c>
      <c r="G11" s="11">
        <v>55.9</v>
      </c>
      <c r="H11" s="11">
        <v>22.36</v>
      </c>
      <c r="I11" s="11">
        <v>73.76</v>
      </c>
      <c r="J11" s="11">
        <v>29.504</v>
      </c>
      <c r="K11" s="11">
        <v>51.864</v>
      </c>
      <c r="L11" s="12">
        <v>18</v>
      </c>
      <c r="M11" s="12">
        <f t="shared" si="0"/>
        <v>69.864</v>
      </c>
      <c r="N11" s="10">
        <v>1</v>
      </c>
      <c r="O11" s="10" t="s">
        <v>20</v>
      </c>
    </row>
    <row r="12" s="3" customFormat="1" ht="34.9" customHeight="1" spans="1:15">
      <c r="A12" s="10">
        <v>10</v>
      </c>
      <c r="B12" s="11">
        <v>20217110407</v>
      </c>
      <c r="C12" s="11" t="s">
        <v>37</v>
      </c>
      <c r="D12" s="11" t="s">
        <v>26</v>
      </c>
      <c r="E12" s="11" t="s">
        <v>38</v>
      </c>
      <c r="F12" s="11" t="s">
        <v>34</v>
      </c>
      <c r="G12" s="11">
        <v>62</v>
      </c>
      <c r="H12" s="11">
        <v>24.8</v>
      </c>
      <c r="I12" s="11">
        <v>83.24</v>
      </c>
      <c r="J12" s="11">
        <v>33.296</v>
      </c>
      <c r="K12" s="11">
        <v>58.096</v>
      </c>
      <c r="L12" s="12">
        <v>18.5</v>
      </c>
      <c r="M12" s="12">
        <f t="shared" si="0"/>
        <v>76.596</v>
      </c>
      <c r="N12" s="10">
        <v>1</v>
      </c>
      <c r="O12" s="10" t="s">
        <v>20</v>
      </c>
    </row>
    <row r="13" s="3" customFormat="1" ht="34.9" customHeight="1" spans="1:15">
      <c r="A13" s="10">
        <v>11</v>
      </c>
      <c r="B13" s="11">
        <v>20217110409</v>
      </c>
      <c r="C13" s="11" t="s">
        <v>39</v>
      </c>
      <c r="D13" s="11" t="s">
        <v>17</v>
      </c>
      <c r="E13" s="11" t="s">
        <v>38</v>
      </c>
      <c r="F13" s="11" t="s">
        <v>34</v>
      </c>
      <c r="G13" s="11">
        <v>58.9</v>
      </c>
      <c r="H13" s="11">
        <v>23.56</v>
      </c>
      <c r="I13" s="11">
        <v>77.42</v>
      </c>
      <c r="J13" s="11">
        <v>30.968</v>
      </c>
      <c r="K13" s="11">
        <v>54.528</v>
      </c>
      <c r="L13" s="12">
        <v>17.5</v>
      </c>
      <c r="M13" s="12">
        <f t="shared" si="0"/>
        <v>72.028</v>
      </c>
      <c r="N13" s="10">
        <v>2</v>
      </c>
      <c r="O13" s="10"/>
    </row>
    <row r="14" s="3" customFormat="1" ht="34.9" customHeight="1" spans="1:15">
      <c r="A14" s="10">
        <v>12</v>
      </c>
      <c r="B14" s="11">
        <v>20217110401</v>
      </c>
      <c r="C14" s="11" t="s">
        <v>40</v>
      </c>
      <c r="D14" s="11" t="s">
        <v>17</v>
      </c>
      <c r="E14" s="11" t="s">
        <v>41</v>
      </c>
      <c r="F14" s="11" t="s">
        <v>42</v>
      </c>
      <c r="G14" s="11">
        <v>53.8</v>
      </c>
      <c r="H14" s="11">
        <v>21.52</v>
      </c>
      <c r="I14" s="11">
        <v>80.3</v>
      </c>
      <c r="J14" s="11">
        <v>32.12</v>
      </c>
      <c r="K14" s="11">
        <v>53.64</v>
      </c>
      <c r="L14" s="12">
        <v>14.8</v>
      </c>
      <c r="M14" s="12">
        <f t="shared" si="0"/>
        <v>68.44</v>
      </c>
      <c r="N14" s="10">
        <v>1</v>
      </c>
      <c r="O14" s="10" t="s">
        <v>20</v>
      </c>
    </row>
    <row r="15" s="3" customFormat="1" ht="34.9" customHeight="1" spans="1:15">
      <c r="A15" s="10">
        <v>13</v>
      </c>
      <c r="B15" s="11">
        <v>20217110404</v>
      </c>
      <c r="C15" s="11" t="s">
        <v>43</v>
      </c>
      <c r="D15" s="11" t="s">
        <v>17</v>
      </c>
      <c r="E15" s="11" t="s">
        <v>41</v>
      </c>
      <c r="F15" s="11" t="s">
        <v>44</v>
      </c>
      <c r="G15" s="11">
        <v>54.1</v>
      </c>
      <c r="H15" s="11">
        <v>21.64</v>
      </c>
      <c r="I15" s="11">
        <v>82.3</v>
      </c>
      <c r="J15" s="11">
        <v>32.92</v>
      </c>
      <c r="K15" s="11">
        <v>54.56</v>
      </c>
      <c r="L15" s="12">
        <v>15.1</v>
      </c>
      <c r="M15" s="12">
        <f t="shared" si="0"/>
        <v>69.66</v>
      </c>
      <c r="N15" s="10">
        <v>1</v>
      </c>
      <c r="O15" s="10" t="s">
        <v>20</v>
      </c>
    </row>
    <row r="16" s="3" customFormat="1" ht="34.9" customHeight="1" spans="1:15">
      <c r="A16" s="10">
        <v>14</v>
      </c>
      <c r="B16" s="11">
        <v>20217110204</v>
      </c>
      <c r="C16" s="11" t="s">
        <v>45</v>
      </c>
      <c r="D16" s="11" t="s">
        <v>26</v>
      </c>
      <c r="E16" s="11" t="s">
        <v>41</v>
      </c>
      <c r="F16" s="11" t="s">
        <v>46</v>
      </c>
      <c r="G16" s="11">
        <v>66</v>
      </c>
      <c r="H16" s="11">
        <v>26.4</v>
      </c>
      <c r="I16" s="11">
        <v>80.9</v>
      </c>
      <c r="J16" s="11">
        <v>32.36</v>
      </c>
      <c r="K16" s="11">
        <v>58.76</v>
      </c>
      <c r="L16" s="12">
        <v>15.97</v>
      </c>
      <c r="M16" s="12">
        <f t="shared" si="0"/>
        <v>74.73</v>
      </c>
      <c r="N16" s="10">
        <v>1</v>
      </c>
      <c r="O16" s="10" t="s">
        <v>20</v>
      </c>
    </row>
    <row r="17" s="4" customFormat="1" ht="34.9" customHeight="1" spans="1:15">
      <c r="A17" s="10">
        <v>15</v>
      </c>
      <c r="B17" s="11">
        <v>20217110201</v>
      </c>
      <c r="C17" s="11" t="s">
        <v>47</v>
      </c>
      <c r="D17" s="11" t="s">
        <v>26</v>
      </c>
      <c r="E17" s="11" t="s">
        <v>41</v>
      </c>
      <c r="F17" s="11" t="s">
        <v>46</v>
      </c>
      <c r="G17" s="11">
        <v>65.1</v>
      </c>
      <c r="H17" s="11">
        <f>G17*0.4</f>
        <v>26.04</v>
      </c>
      <c r="I17" s="11">
        <v>81.38</v>
      </c>
      <c r="J17" s="11">
        <f>I17*0.4</f>
        <v>32.552</v>
      </c>
      <c r="K17" s="11">
        <f>H17+J17</f>
        <v>58.592</v>
      </c>
      <c r="L17" s="14">
        <v>14.57</v>
      </c>
      <c r="M17" s="12">
        <f t="shared" si="0"/>
        <v>73.162</v>
      </c>
      <c r="N17" s="15">
        <v>2</v>
      </c>
      <c r="O17" s="15"/>
    </row>
    <row r="18" s="3" customFormat="1" ht="34.9" customHeight="1" spans="1:15">
      <c r="A18" s="10">
        <v>16</v>
      </c>
      <c r="B18" s="11">
        <v>20217110325</v>
      </c>
      <c r="C18" s="11" t="s">
        <v>48</v>
      </c>
      <c r="D18" s="11" t="s">
        <v>26</v>
      </c>
      <c r="E18" s="11" t="s">
        <v>49</v>
      </c>
      <c r="F18" s="11" t="s">
        <v>50</v>
      </c>
      <c r="G18" s="11">
        <v>61.6</v>
      </c>
      <c r="H18" s="11">
        <v>24.64</v>
      </c>
      <c r="I18" s="11">
        <v>79.78</v>
      </c>
      <c r="J18" s="11">
        <v>31.912</v>
      </c>
      <c r="K18" s="11">
        <v>56.552</v>
      </c>
      <c r="L18" s="12">
        <v>17.5</v>
      </c>
      <c r="M18" s="12">
        <f t="shared" si="0"/>
        <v>74.052</v>
      </c>
      <c r="N18" s="10">
        <v>1</v>
      </c>
      <c r="O18" s="10" t="s">
        <v>20</v>
      </c>
    </row>
    <row r="19" s="3" customFormat="1" ht="34.9" customHeight="1" spans="1:15">
      <c r="A19" s="10">
        <v>17</v>
      </c>
      <c r="B19" s="11">
        <v>20217110421</v>
      </c>
      <c r="C19" s="11" t="s">
        <v>51</v>
      </c>
      <c r="D19" s="11" t="s">
        <v>26</v>
      </c>
      <c r="E19" s="11" t="s">
        <v>52</v>
      </c>
      <c r="F19" s="11" t="s">
        <v>53</v>
      </c>
      <c r="G19" s="11">
        <v>68.2</v>
      </c>
      <c r="H19" s="11">
        <v>27.28</v>
      </c>
      <c r="I19" s="11">
        <v>78.44</v>
      </c>
      <c r="J19" s="11">
        <v>31.376</v>
      </c>
      <c r="K19" s="11">
        <v>58.656</v>
      </c>
      <c r="L19" s="12">
        <v>16.8</v>
      </c>
      <c r="M19" s="12">
        <f t="shared" si="0"/>
        <v>75.456</v>
      </c>
      <c r="N19" s="10">
        <v>1</v>
      </c>
      <c r="O19" s="10" t="s">
        <v>20</v>
      </c>
    </row>
    <row r="20" s="3" customFormat="1" ht="34.9" customHeight="1" spans="1:15">
      <c r="A20" s="10">
        <v>18</v>
      </c>
      <c r="B20" s="11">
        <v>20217110422</v>
      </c>
      <c r="C20" s="11" t="s">
        <v>54</v>
      </c>
      <c r="D20" s="11" t="s">
        <v>17</v>
      </c>
      <c r="E20" s="11" t="s">
        <v>52</v>
      </c>
      <c r="F20" s="11" t="s">
        <v>53</v>
      </c>
      <c r="G20" s="11">
        <v>62.6</v>
      </c>
      <c r="H20" s="11">
        <v>25.04</v>
      </c>
      <c r="I20" s="11">
        <v>78.38</v>
      </c>
      <c r="J20" s="11">
        <v>31.352</v>
      </c>
      <c r="K20" s="11">
        <v>56.392</v>
      </c>
      <c r="L20" s="12">
        <v>16.6</v>
      </c>
      <c r="M20" s="12">
        <f t="shared" si="0"/>
        <v>72.992</v>
      </c>
      <c r="N20" s="10">
        <v>2</v>
      </c>
      <c r="O20" s="10"/>
    </row>
    <row r="21" s="3" customFormat="1" ht="34.9" customHeight="1" spans="1:15">
      <c r="A21" s="10">
        <v>19</v>
      </c>
      <c r="B21" s="11">
        <v>20217110215</v>
      </c>
      <c r="C21" s="11" t="s">
        <v>55</v>
      </c>
      <c r="D21" s="11" t="s">
        <v>17</v>
      </c>
      <c r="E21" s="11" t="s">
        <v>56</v>
      </c>
      <c r="F21" s="11" t="s">
        <v>57</v>
      </c>
      <c r="G21" s="11">
        <v>63.3</v>
      </c>
      <c r="H21" s="11">
        <v>25.32</v>
      </c>
      <c r="I21" s="11">
        <v>80.8</v>
      </c>
      <c r="J21" s="11">
        <v>32.32</v>
      </c>
      <c r="K21" s="11">
        <v>57.64</v>
      </c>
      <c r="L21" s="12">
        <v>13.4</v>
      </c>
      <c r="M21" s="12">
        <f t="shared" si="0"/>
        <v>71.04</v>
      </c>
      <c r="N21" s="10">
        <v>1</v>
      </c>
      <c r="O21" s="10" t="s">
        <v>20</v>
      </c>
    </row>
    <row r="22" s="3" customFormat="1" ht="34.9" customHeight="1" spans="1:15">
      <c r="A22" s="10">
        <v>20</v>
      </c>
      <c r="B22" s="11">
        <v>20217110216</v>
      </c>
      <c r="C22" s="11" t="s">
        <v>58</v>
      </c>
      <c r="D22" s="11" t="s">
        <v>17</v>
      </c>
      <c r="E22" s="11" t="s">
        <v>56</v>
      </c>
      <c r="F22" s="11" t="s">
        <v>57</v>
      </c>
      <c r="G22" s="11">
        <v>59.8</v>
      </c>
      <c r="H22" s="11">
        <v>23.92</v>
      </c>
      <c r="I22" s="11">
        <v>83.34</v>
      </c>
      <c r="J22" s="11">
        <v>33.336</v>
      </c>
      <c r="K22" s="11">
        <v>57.256</v>
      </c>
      <c r="L22" s="12">
        <v>12.6</v>
      </c>
      <c r="M22" s="12">
        <f t="shared" si="0"/>
        <v>69.856</v>
      </c>
      <c r="N22" s="10">
        <v>2</v>
      </c>
      <c r="O22" s="10"/>
    </row>
    <row r="23" s="3" customFormat="1" ht="34.9" customHeight="1" spans="1:15">
      <c r="A23" s="10">
        <v>21</v>
      </c>
      <c r="B23" s="11">
        <v>20217110321</v>
      </c>
      <c r="C23" s="11" t="s">
        <v>59</v>
      </c>
      <c r="D23" s="11" t="s">
        <v>17</v>
      </c>
      <c r="E23" s="11" t="s">
        <v>56</v>
      </c>
      <c r="F23" s="11" t="s">
        <v>60</v>
      </c>
      <c r="G23" s="11">
        <v>59.3</v>
      </c>
      <c r="H23" s="11">
        <v>23.72</v>
      </c>
      <c r="I23" s="11">
        <v>77.1</v>
      </c>
      <c r="J23" s="11">
        <v>30.84</v>
      </c>
      <c r="K23" s="11">
        <v>54.56</v>
      </c>
      <c r="L23" s="12">
        <v>16</v>
      </c>
      <c r="M23" s="12">
        <f t="shared" si="0"/>
        <v>70.56</v>
      </c>
      <c r="N23" s="10">
        <v>1</v>
      </c>
      <c r="O23" s="10" t="s">
        <v>20</v>
      </c>
    </row>
    <row r="24" s="3" customFormat="1" ht="34.9" customHeight="1" spans="1:15">
      <c r="A24" s="10">
        <v>22</v>
      </c>
      <c r="B24" s="11">
        <v>20217110323</v>
      </c>
      <c r="C24" s="11" t="s">
        <v>61</v>
      </c>
      <c r="D24" s="11" t="s">
        <v>17</v>
      </c>
      <c r="E24" s="11" t="s">
        <v>56</v>
      </c>
      <c r="F24" s="11" t="s">
        <v>60</v>
      </c>
      <c r="G24" s="11">
        <v>56.5</v>
      </c>
      <c r="H24" s="11">
        <v>22.6</v>
      </c>
      <c r="I24" s="11">
        <v>76.28</v>
      </c>
      <c r="J24" s="11">
        <v>30.512</v>
      </c>
      <c r="K24" s="11">
        <v>53.112</v>
      </c>
      <c r="L24" s="12">
        <v>13.6</v>
      </c>
      <c r="M24" s="12">
        <f t="shared" si="0"/>
        <v>66.712</v>
      </c>
      <c r="N24" s="10">
        <v>2</v>
      </c>
      <c r="O24" s="10"/>
    </row>
    <row r="25" s="3" customFormat="1" ht="34.9" customHeight="1" spans="1:15">
      <c r="A25" s="10">
        <v>23</v>
      </c>
      <c r="B25" s="11">
        <v>20217110405</v>
      </c>
      <c r="C25" s="11" t="s">
        <v>62</v>
      </c>
      <c r="D25" s="11" t="s">
        <v>17</v>
      </c>
      <c r="E25" s="11" t="s">
        <v>56</v>
      </c>
      <c r="F25" s="11" t="s">
        <v>63</v>
      </c>
      <c r="G25" s="11">
        <v>56.1</v>
      </c>
      <c r="H25" s="11">
        <v>22.44</v>
      </c>
      <c r="I25" s="11">
        <v>79.66</v>
      </c>
      <c r="J25" s="11">
        <v>31.864</v>
      </c>
      <c r="K25" s="11">
        <v>54.304</v>
      </c>
      <c r="L25" s="12">
        <v>14.8</v>
      </c>
      <c r="M25" s="12">
        <f t="shared" si="0"/>
        <v>69.104</v>
      </c>
      <c r="N25" s="10">
        <v>1</v>
      </c>
      <c r="O25" s="10" t="s">
        <v>20</v>
      </c>
    </row>
    <row r="26" s="3" customFormat="1" ht="34.9" customHeight="1" spans="1:15">
      <c r="A26" s="10">
        <v>24</v>
      </c>
      <c r="B26" s="11">
        <v>20217110412</v>
      </c>
      <c r="C26" s="11" t="s">
        <v>64</v>
      </c>
      <c r="D26" s="11" t="s">
        <v>17</v>
      </c>
      <c r="E26" s="11" t="s">
        <v>65</v>
      </c>
      <c r="F26" s="11" t="s">
        <v>66</v>
      </c>
      <c r="G26" s="11">
        <v>57</v>
      </c>
      <c r="H26" s="11">
        <v>22.8</v>
      </c>
      <c r="I26" s="11">
        <v>80.62</v>
      </c>
      <c r="J26" s="11">
        <v>32.248</v>
      </c>
      <c r="K26" s="11">
        <v>55.048</v>
      </c>
      <c r="L26" s="12">
        <v>16.4</v>
      </c>
      <c r="M26" s="12">
        <f t="shared" si="0"/>
        <v>71.448</v>
      </c>
      <c r="N26" s="10">
        <v>1</v>
      </c>
      <c r="O26" s="10" t="s">
        <v>20</v>
      </c>
    </row>
    <row r="27" s="3" customFormat="1" ht="34.9" customHeight="1" spans="1:15">
      <c r="A27" s="10">
        <v>25</v>
      </c>
      <c r="B27" s="11">
        <v>20217110410</v>
      </c>
      <c r="C27" s="11" t="s">
        <v>67</v>
      </c>
      <c r="D27" s="11" t="s">
        <v>17</v>
      </c>
      <c r="E27" s="11" t="s">
        <v>65</v>
      </c>
      <c r="F27" s="11" t="s">
        <v>66</v>
      </c>
      <c r="G27" s="11">
        <v>66.8</v>
      </c>
      <c r="H27" s="11">
        <v>26.72</v>
      </c>
      <c r="I27" s="11">
        <v>80.24</v>
      </c>
      <c r="J27" s="11">
        <v>32.096</v>
      </c>
      <c r="K27" s="11">
        <v>58.816</v>
      </c>
      <c r="L27" s="12">
        <v>12.2</v>
      </c>
      <c r="M27" s="12">
        <f t="shared" si="0"/>
        <v>71.016</v>
      </c>
      <c r="N27" s="10">
        <v>2</v>
      </c>
      <c r="O27" s="10"/>
    </row>
    <row r="28" s="3" customFormat="1" ht="34.9" customHeight="1" spans="1:15">
      <c r="A28" s="10">
        <v>26</v>
      </c>
      <c r="B28" s="11">
        <v>20217110416</v>
      </c>
      <c r="C28" s="11" t="s">
        <v>68</v>
      </c>
      <c r="D28" s="11" t="s">
        <v>17</v>
      </c>
      <c r="E28" s="11" t="s">
        <v>69</v>
      </c>
      <c r="F28" s="11" t="s">
        <v>63</v>
      </c>
      <c r="G28" s="11">
        <v>60.7</v>
      </c>
      <c r="H28" s="11">
        <v>24.28</v>
      </c>
      <c r="I28" s="11">
        <v>83.76</v>
      </c>
      <c r="J28" s="11">
        <v>33.504</v>
      </c>
      <c r="K28" s="11">
        <v>57.784</v>
      </c>
      <c r="L28" s="12">
        <v>17.1</v>
      </c>
      <c r="M28" s="12">
        <f t="shared" si="0"/>
        <v>74.884</v>
      </c>
      <c r="N28" s="10">
        <v>1</v>
      </c>
      <c r="O28" s="10" t="s">
        <v>20</v>
      </c>
    </row>
    <row r="29" s="3" customFormat="1" ht="34.9" customHeight="1" spans="1:15">
      <c r="A29" s="10">
        <v>27</v>
      </c>
      <c r="B29" s="11">
        <v>20217110414</v>
      </c>
      <c r="C29" s="11" t="s">
        <v>70</v>
      </c>
      <c r="D29" s="11" t="s">
        <v>17</v>
      </c>
      <c r="E29" s="11" t="s">
        <v>69</v>
      </c>
      <c r="F29" s="11" t="s">
        <v>63</v>
      </c>
      <c r="G29" s="11">
        <v>60.8</v>
      </c>
      <c r="H29" s="11">
        <v>24.32</v>
      </c>
      <c r="I29" s="11">
        <v>79.8</v>
      </c>
      <c r="J29" s="11">
        <v>31.92</v>
      </c>
      <c r="K29" s="11">
        <v>56.24</v>
      </c>
      <c r="L29" s="12">
        <v>15.8</v>
      </c>
      <c r="M29" s="12">
        <f t="shared" si="0"/>
        <v>72.04</v>
      </c>
      <c r="N29" s="10">
        <v>2</v>
      </c>
      <c r="O29" s="10"/>
    </row>
  </sheetData>
  <mergeCells count="1">
    <mergeCell ref="A1:O1"/>
  </mergeCells>
  <pageMargins left="0.751388888888889" right="0.751388888888889" top="0.354166666666667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汤燕</cp:lastModifiedBy>
  <dcterms:created xsi:type="dcterms:W3CDTF">2021-08-05T01:26:00Z</dcterms:created>
  <dcterms:modified xsi:type="dcterms:W3CDTF">2021-08-09T03:02:39Z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