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0752" windowHeight="4452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<sst xmlns="http://schemas.openxmlformats.org/spreadsheetml/2006/main" count="91" uniqueCount="48">
  <si>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姓名</t>
  </si>
  <si>
    <t>性别</t>
  </si>
  <si>
    <t>民族</t>
  </si>
  <si>
    <t>准考证号</t>
  </si>
  <si>
    <t>笔试总成绩</t>
  </si>
  <si>
    <t>岗位排名</t>
  </si>
  <si>
    <t>备注</t>
  </si>
  <si>
    <t>孟亚鑫</t>
  </si>
  <si>
    <t>男</t>
  </si>
  <si>
    <t>羌族</t>
  </si>
  <si>
    <t>2021001</t>
  </si>
  <si>
    <t>202108280001</t>
  </si>
  <si>
    <t>藏族</t>
  </si>
  <si>
    <t>汉族</t>
  </si>
  <si>
    <t>杨启武</t>
  </si>
  <si>
    <t>2021002</t>
  </si>
  <si>
    <t>202108280004</t>
  </si>
  <si>
    <t>张超</t>
  </si>
  <si>
    <t>202108280005</t>
  </si>
  <si>
    <t>唐雄</t>
  </si>
  <si>
    <t>202108280006</t>
  </si>
  <si>
    <t>李伟</t>
  </si>
  <si>
    <t>202108280007</t>
  </si>
  <si>
    <t>黄成举</t>
  </si>
  <si>
    <t>回族</t>
  </si>
  <si>
    <t>202108280010</t>
  </si>
  <si>
    <t>高煜</t>
  </si>
  <si>
    <t>202108280011</t>
  </si>
  <si>
    <t>黄琦</t>
  </si>
  <si>
    <t>202108280013</t>
  </si>
  <si>
    <t>余博攀</t>
  </si>
  <si>
    <t>202108280014</t>
  </si>
  <si>
    <t>祝志武</t>
  </si>
  <si>
    <t>202108280015</t>
  </si>
  <si>
    <t>杨磊</t>
  </si>
  <si>
    <t>202108280016</t>
  </si>
  <si>
    <t>孟涛</t>
  </si>
  <si>
    <t>202108280020</t>
  </si>
  <si>
    <t>张翼</t>
  </si>
  <si>
    <t>202108280021</t>
  </si>
  <si>
    <t>岗位代码</t>
  </si>
  <si>
    <t>面试成绩</t>
  </si>
  <si>
    <t>面试折合成绩</t>
  </si>
  <si>
    <t>总成绩</t>
  </si>
  <si>
    <t>茂县2021年公开考调公安民警总成绩排名</t>
  </si>
  <si>
    <t>是否进入体检</t>
  </si>
  <si>
    <t xml:space="preserve">是 </t>
  </si>
  <si>
    <t xml:space="preserve">否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</si>
</sst>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10" xfId="47" applyFont="1" applyBorder="1" applyAlignment="1">
      <alignment horizontal="center" vertical="center"/>
      <protection/>
    </xf>
    <xf numFmtId="176" fontId="38" fillId="0" borderId="10" xfId="47" applyNumberFormat="1" applyFont="1" applyBorder="1" applyAlignment="1">
      <alignment horizontal="center" vertical="center"/>
      <protection/>
    </xf>
    <xf numFmtId="0" fontId="0" fillId="0" borderId="10" xfId="47" applyFill="1" applyBorder="1" applyAlignment="1" quotePrefix="1">
      <alignment horizontal="center" vertical="center"/>
      <protection/>
    </xf>
    <xf numFmtId="176" fontId="0" fillId="0" borderId="10" xfId="47" applyNumberFormat="1" applyFill="1" applyBorder="1" applyAlignment="1" quotePrefix="1">
      <alignment horizontal="center" vertical="center"/>
      <protection/>
    </xf>
    <xf numFmtId="0" fontId="38" fillId="0" borderId="10" xfId="47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47" applyNumberFormat="1" applyFill="1" applyBorder="1" applyAlignment="1" quotePrefix="1">
      <alignment horizontal="center" vertical="center"/>
      <protection/>
    </xf>
    <xf numFmtId="0" fontId="0" fillId="0" borderId="10" xfId="47" applyFill="1" applyBorder="1" applyAlignment="1">
      <alignment horizontal="center" vertical="center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38" fillId="0" borderId="10" xfId="47" applyFont="1" applyBorder="1" applyAlignment="1">
      <alignment horizontal="center" vertical="center" wrapText="1"/>
      <protection/>
    </xf>
    <xf numFmtId="0" fontId="0" fillId="0" borderId="10" xfId="47" applyNumberFormat="1" applyFont="1" applyFill="1" applyBorder="1" applyAlignment="1" quotePrefix="1">
      <alignment horizontal="center" vertical="center"/>
      <protection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3" xfId="47"/>
    <cellStyle name="好" xfId="48"/>
    <cellStyle name="好 2" xfId="49"/>
    <cellStyle name="汇总" xfId="50"/>
    <cellStyle name="汇总 2" xfId="51"/>
    <cellStyle name="Currency" xfId="52"/>
    <cellStyle name="Currency [0]" xfId="53"/>
    <cellStyle name="计算" xfId="54"/>
    <cellStyle name="计算 2" xfId="55"/>
    <cellStyle name="检查单元格" xfId="56"/>
    <cellStyle name="检查单元格 2" xfId="57"/>
    <cellStyle name="解释性文本" xfId="58"/>
    <cellStyle name="解释性文本 2" xfId="59"/>
    <cellStyle name="警告文本" xfId="60"/>
    <cellStyle name="警告文本 2" xfId="61"/>
    <cellStyle name="链接单元格" xfId="62"/>
    <cellStyle name="链接单元格 2" xfId="63"/>
    <cellStyle name="Comma" xfId="64"/>
    <cellStyle name="Comma [0]" xfId="65"/>
    <cellStyle name="适中" xfId="66"/>
    <cellStyle name="适中 2" xfId="67"/>
    <cellStyle name="输出" xfId="68"/>
    <cellStyle name="输出 2" xfId="69"/>
    <cellStyle name="输入" xfId="70"/>
    <cellStyle name="输入 2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  <cellStyle name="注释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2" max="3" width="9.7109375" style="0" customWidth="1"/>
    <col min="4" max="4" width="15.140625" style="0" customWidth="1"/>
    <col min="5" max="5" width="18.421875" style="0" customWidth="1"/>
    <col min="6" max="9" width="12.7109375" style="0" customWidth="1"/>
    <col min="10" max="11" width="10.140625" style="0" customWidth="1"/>
    <col min="12" max="12" width="10.28125" style="0" customWidth="1"/>
  </cols>
  <sheetData>
    <row r="1" spans="1:12" ht="42.75" customHeight="1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6" customHeight="1">
      <c r="A2" s="1" t="s">
        <v>0</v>
      </c>
      <c r="B2" s="1" t="s">
        <v>1</v>
      </c>
      <c r="C2" s="1" t="s">
        <v>2</v>
      </c>
      <c r="D2" s="1" t="s">
        <v>40</v>
      </c>
      <c r="E2" s="1" t="s">
        <v>3</v>
      </c>
      <c r="F2" s="2" t="s">
        <v>4</v>
      </c>
      <c r="G2" s="2" t="s">
        <v>41</v>
      </c>
      <c r="H2" s="2" t="s">
        <v>42</v>
      </c>
      <c r="I2" s="2" t="s">
        <v>43</v>
      </c>
      <c r="J2" s="1" t="s">
        <v>5</v>
      </c>
      <c r="K2" s="10" t="s">
        <v>45</v>
      </c>
      <c r="L2" s="1" t="s">
        <v>6</v>
      </c>
    </row>
    <row r="3" spans="1:12" s="6" customFormat="1" ht="24" customHeight="1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4">
        <v>43.712999999999994</v>
      </c>
      <c r="G3" s="4">
        <v>85.6</v>
      </c>
      <c r="H3" s="4">
        <f aca="true" t="shared" si="0" ref="H3:H15">G3*0.4</f>
        <v>34.24</v>
      </c>
      <c r="I3" s="4">
        <f aca="true" t="shared" si="1" ref="I3:I15">F3+H3</f>
        <v>77.953</v>
      </c>
      <c r="J3" s="5">
        <v>1</v>
      </c>
      <c r="K3" s="7" t="s">
        <v>46</v>
      </c>
      <c r="L3" s="5"/>
    </row>
    <row r="4" spans="1:12" s="6" customFormat="1" ht="24" customHeight="1">
      <c r="A4" s="3" t="s">
        <v>23</v>
      </c>
      <c r="B4" s="3" t="s">
        <v>8</v>
      </c>
      <c r="C4" s="3" t="s">
        <v>24</v>
      </c>
      <c r="D4" s="3" t="s">
        <v>15</v>
      </c>
      <c r="E4" s="3" t="s">
        <v>25</v>
      </c>
      <c r="F4" s="4">
        <v>44.049</v>
      </c>
      <c r="G4" s="4">
        <v>89.8</v>
      </c>
      <c r="H4" s="4">
        <f t="shared" si="0"/>
        <v>35.92</v>
      </c>
      <c r="I4" s="4">
        <f t="shared" si="1"/>
        <v>79.969</v>
      </c>
      <c r="J4" s="7">
        <v>1</v>
      </c>
      <c r="K4" s="7" t="s">
        <v>46</v>
      </c>
      <c r="L4" s="8"/>
    </row>
    <row r="5" spans="1:12" s="6" customFormat="1" ht="24" customHeight="1">
      <c r="A5" s="3" t="s">
        <v>38</v>
      </c>
      <c r="B5" s="3" t="s">
        <v>8</v>
      </c>
      <c r="C5" s="3" t="s">
        <v>9</v>
      </c>
      <c r="D5" s="3" t="s">
        <v>15</v>
      </c>
      <c r="E5" s="3" t="s">
        <v>39</v>
      </c>
      <c r="F5" s="4">
        <v>44.254999999999995</v>
      </c>
      <c r="G5" s="4">
        <v>86.6</v>
      </c>
      <c r="H5" s="4">
        <f t="shared" si="0"/>
        <v>34.64</v>
      </c>
      <c r="I5" s="4">
        <f t="shared" si="1"/>
        <v>78.895</v>
      </c>
      <c r="J5" s="7">
        <v>2</v>
      </c>
      <c r="K5" s="7" t="s">
        <v>46</v>
      </c>
      <c r="L5" s="8"/>
    </row>
    <row r="6" spans="1:12" s="6" customFormat="1" ht="24" customHeight="1">
      <c r="A6" s="3" t="s">
        <v>14</v>
      </c>
      <c r="B6" s="3" t="s">
        <v>8</v>
      </c>
      <c r="C6" s="3" t="s">
        <v>13</v>
      </c>
      <c r="D6" s="3" t="s">
        <v>15</v>
      </c>
      <c r="E6" s="3" t="s">
        <v>16</v>
      </c>
      <c r="F6" s="4">
        <v>43.067</v>
      </c>
      <c r="G6" s="4">
        <v>87.2</v>
      </c>
      <c r="H6" s="4">
        <f t="shared" si="0"/>
        <v>34.88</v>
      </c>
      <c r="I6" s="4">
        <f t="shared" si="1"/>
        <v>77.947</v>
      </c>
      <c r="J6" s="7">
        <v>3</v>
      </c>
      <c r="K6" s="7" t="s">
        <v>46</v>
      </c>
      <c r="L6" s="8"/>
    </row>
    <row r="7" spans="1:12" s="6" customFormat="1" ht="24" customHeight="1">
      <c r="A7" s="3" t="s">
        <v>30</v>
      </c>
      <c r="B7" s="3" t="s">
        <v>8</v>
      </c>
      <c r="C7" s="3" t="s">
        <v>9</v>
      </c>
      <c r="D7" s="3" t="s">
        <v>15</v>
      </c>
      <c r="E7" s="3" t="s">
        <v>31</v>
      </c>
      <c r="F7" s="4">
        <v>42.962999999999994</v>
      </c>
      <c r="G7" s="4">
        <v>86.4</v>
      </c>
      <c r="H7" s="4">
        <f t="shared" si="0"/>
        <v>34.56</v>
      </c>
      <c r="I7" s="4">
        <f t="shared" si="1"/>
        <v>77.523</v>
      </c>
      <c r="J7" s="7">
        <v>4</v>
      </c>
      <c r="K7" s="7" t="s">
        <v>46</v>
      </c>
      <c r="L7" s="8"/>
    </row>
    <row r="8" spans="1:12" s="6" customFormat="1" ht="24" customHeight="1">
      <c r="A8" s="3" t="s">
        <v>36</v>
      </c>
      <c r="B8" s="3" t="s">
        <v>8</v>
      </c>
      <c r="C8" s="3" t="s">
        <v>12</v>
      </c>
      <c r="D8" s="3" t="s">
        <v>15</v>
      </c>
      <c r="E8" s="3" t="s">
        <v>37</v>
      </c>
      <c r="F8" s="4">
        <v>43.928</v>
      </c>
      <c r="G8" s="4">
        <v>81.4</v>
      </c>
      <c r="H8" s="4">
        <f t="shared" si="0"/>
        <v>32.56</v>
      </c>
      <c r="I8" s="4">
        <f t="shared" si="1"/>
        <v>76.488</v>
      </c>
      <c r="J8" s="7">
        <v>5</v>
      </c>
      <c r="K8" s="11" t="s">
        <v>47</v>
      </c>
      <c r="L8" s="8"/>
    </row>
    <row r="9" spans="1:12" s="6" customFormat="1" ht="24" customHeight="1">
      <c r="A9" s="3" t="s">
        <v>26</v>
      </c>
      <c r="B9" s="3" t="s">
        <v>8</v>
      </c>
      <c r="C9" s="3" t="s">
        <v>9</v>
      </c>
      <c r="D9" s="3" t="s">
        <v>15</v>
      </c>
      <c r="E9" s="3" t="s">
        <v>27</v>
      </c>
      <c r="F9" s="4">
        <v>44.512</v>
      </c>
      <c r="G9" s="4">
        <v>79.6</v>
      </c>
      <c r="H9" s="4">
        <f t="shared" si="0"/>
        <v>31.84</v>
      </c>
      <c r="I9" s="4">
        <f t="shared" si="1"/>
        <v>76.352</v>
      </c>
      <c r="J9" s="7">
        <v>6</v>
      </c>
      <c r="K9" s="11" t="s">
        <v>47</v>
      </c>
      <c r="L9" s="8"/>
    </row>
    <row r="10" spans="1:12" s="6" customFormat="1" ht="24" customHeight="1">
      <c r="A10" s="3" t="s">
        <v>21</v>
      </c>
      <c r="B10" s="3" t="s">
        <v>8</v>
      </c>
      <c r="C10" s="3" t="s">
        <v>9</v>
      </c>
      <c r="D10" s="3" t="s">
        <v>15</v>
      </c>
      <c r="E10" s="3" t="s">
        <v>22</v>
      </c>
      <c r="F10" s="4">
        <v>41.894999999999996</v>
      </c>
      <c r="G10" s="4">
        <v>84</v>
      </c>
      <c r="H10" s="4">
        <f t="shared" si="0"/>
        <v>33.6</v>
      </c>
      <c r="I10" s="4">
        <f t="shared" si="1"/>
        <v>75.495</v>
      </c>
      <c r="J10" s="7">
        <v>7</v>
      </c>
      <c r="K10" s="11" t="s">
        <v>47</v>
      </c>
      <c r="L10" s="8"/>
    </row>
    <row r="11" spans="1:12" s="6" customFormat="1" ht="24" customHeight="1">
      <c r="A11" s="3" t="s">
        <v>34</v>
      </c>
      <c r="B11" s="3" t="s">
        <v>8</v>
      </c>
      <c r="C11" s="3" t="s">
        <v>9</v>
      </c>
      <c r="D11" s="3" t="s">
        <v>15</v>
      </c>
      <c r="E11" s="3" t="s">
        <v>35</v>
      </c>
      <c r="F11" s="4">
        <v>41.76</v>
      </c>
      <c r="G11" s="4">
        <v>82.8</v>
      </c>
      <c r="H11" s="4">
        <f t="shared" si="0"/>
        <v>33.12</v>
      </c>
      <c r="I11" s="4">
        <f t="shared" si="1"/>
        <v>74.88</v>
      </c>
      <c r="J11" s="7">
        <v>8</v>
      </c>
      <c r="K11" s="11" t="s">
        <v>47</v>
      </c>
      <c r="L11" s="8"/>
    </row>
    <row r="12" spans="1:12" s="6" customFormat="1" ht="24" customHeight="1">
      <c r="A12" s="3" t="s">
        <v>17</v>
      </c>
      <c r="B12" s="3" t="s">
        <v>8</v>
      </c>
      <c r="C12" s="3" t="s">
        <v>9</v>
      </c>
      <c r="D12" s="3" t="s">
        <v>15</v>
      </c>
      <c r="E12" s="3" t="s">
        <v>18</v>
      </c>
      <c r="F12" s="4">
        <v>42.054</v>
      </c>
      <c r="G12" s="4">
        <v>82</v>
      </c>
      <c r="H12" s="4">
        <f t="shared" si="0"/>
        <v>32.800000000000004</v>
      </c>
      <c r="I12" s="4">
        <f t="shared" si="1"/>
        <v>74.85400000000001</v>
      </c>
      <c r="J12" s="7">
        <v>9</v>
      </c>
      <c r="K12" s="11" t="s">
        <v>47</v>
      </c>
      <c r="L12" s="8"/>
    </row>
    <row r="13" spans="1:12" s="6" customFormat="1" ht="24" customHeight="1">
      <c r="A13" s="3" t="s">
        <v>19</v>
      </c>
      <c r="B13" s="3" t="s">
        <v>8</v>
      </c>
      <c r="C13" s="3" t="s">
        <v>9</v>
      </c>
      <c r="D13" s="3" t="s">
        <v>15</v>
      </c>
      <c r="E13" s="3" t="s">
        <v>20</v>
      </c>
      <c r="F13" s="4">
        <v>40.931999999999995</v>
      </c>
      <c r="G13" s="4">
        <v>79.2</v>
      </c>
      <c r="H13" s="4">
        <f t="shared" si="0"/>
        <v>31.680000000000003</v>
      </c>
      <c r="I13" s="4">
        <f t="shared" si="1"/>
        <v>72.612</v>
      </c>
      <c r="J13" s="7">
        <v>10</v>
      </c>
      <c r="K13" s="11" t="s">
        <v>47</v>
      </c>
      <c r="L13" s="8"/>
    </row>
    <row r="14" spans="1:12" s="6" customFormat="1" ht="24" customHeight="1">
      <c r="A14" s="3" t="s">
        <v>28</v>
      </c>
      <c r="B14" s="3" t="s">
        <v>8</v>
      </c>
      <c r="C14" s="3" t="s">
        <v>9</v>
      </c>
      <c r="D14" s="3" t="s">
        <v>15</v>
      </c>
      <c r="E14" s="3" t="s">
        <v>29</v>
      </c>
      <c r="F14" s="4">
        <v>40.86</v>
      </c>
      <c r="G14" s="4">
        <v>78.6</v>
      </c>
      <c r="H14" s="4">
        <f t="shared" si="0"/>
        <v>31.439999999999998</v>
      </c>
      <c r="I14" s="4">
        <f t="shared" si="1"/>
        <v>72.3</v>
      </c>
      <c r="J14" s="7">
        <v>11</v>
      </c>
      <c r="K14" s="11" t="s">
        <v>47</v>
      </c>
      <c r="L14" s="8"/>
    </row>
    <row r="15" spans="1:12" s="6" customFormat="1" ht="24" customHeight="1">
      <c r="A15" s="3" t="s">
        <v>32</v>
      </c>
      <c r="B15" s="3" t="s">
        <v>8</v>
      </c>
      <c r="C15" s="3" t="s">
        <v>12</v>
      </c>
      <c r="D15" s="3" t="s">
        <v>15</v>
      </c>
      <c r="E15" s="3" t="s">
        <v>33</v>
      </c>
      <c r="F15" s="4">
        <v>40.244</v>
      </c>
      <c r="G15" s="4">
        <v>79</v>
      </c>
      <c r="H15" s="4">
        <f t="shared" si="0"/>
        <v>31.6</v>
      </c>
      <c r="I15" s="4">
        <f t="shared" si="1"/>
        <v>71.844</v>
      </c>
      <c r="J15" s="7">
        <v>12</v>
      </c>
      <c r="K15" s="11" t="s">
        <v>47</v>
      </c>
      <c r="L15" s="8"/>
    </row>
    <row r="16" ht="24" customHeight="1"/>
  </sheetData>
  <sheetProtection/>
  <mergeCells count="1">
    <mergeCell ref="A1:L1"/>
  </mergeCells>
  <printOptions/>
  <pageMargins left="1.07" right="0.7086614173228347" top="1.06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Rayleigh</cp:lastModifiedBy>
  <cp:lastPrinted>2021-09-13T01:37:01Z</cp:lastPrinted>
  <dcterms:created xsi:type="dcterms:W3CDTF">2021-09-01T01:50:01Z</dcterms:created>
  <dcterms:modified xsi:type="dcterms:W3CDTF">2021-09-13T07:31:09Z</dcterms:modified>
  <cp:category/>
  <cp:version/>
  <cp:contentType/>
  <cp:contentStatus/>
</cp:coreProperties>
</file>