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75" windowHeight="9750"/>
  </bookViews>
  <sheets>
    <sheet name="sheet1" sheetId="1" r:id="rId1"/>
  </sheets>
  <definedNames>
    <definedName name="_xlnm._FilterDatabase" localSheetId="0" hidden="1">sheet1!$3:$89</definedName>
    <definedName name="_xlnm.Print_Titles" localSheetId="0">sheet1!$3:$3</definedName>
    <definedName name="_xlnm.Print_Area" localSheetId="0">sheet1!$A$1:$L$89</definedName>
  </definedNames>
  <calcPr calcId="144525"/>
</workbook>
</file>

<file path=xl/sharedStrings.xml><?xml version="1.0" encoding="utf-8"?>
<sst xmlns="http://schemas.openxmlformats.org/spreadsheetml/2006/main" count="500" uniqueCount="162">
  <si>
    <r>
      <rPr>
        <sz val="12"/>
        <rFont val="黑体"/>
        <charset val="134"/>
      </rPr>
      <t>附件：</t>
    </r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</si>
  <si>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年缙云县机关事业单位公开选调工作人员总成绩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及入围考察人员名单公布</t>
    </r>
  </si>
  <si>
    <t>序号</t>
  </si>
  <si>
    <t>准考证号</t>
  </si>
  <si>
    <t>考生姓名</t>
  </si>
  <si>
    <t>性别</t>
  </si>
  <si>
    <t>选调主管单位</t>
  </si>
  <si>
    <t>选调单位</t>
  </si>
  <si>
    <t>选调职位</t>
  </si>
  <si>
    <t>笔试成绩</t>
  </si>
  <si>
    <t>面试成绩</t>
  </si>
  <si>
    <t>总成绩</t>
  </si>
  <si>
    <t>排名</t>
  </si>
  <si>
    <t>是否入围考察</t>
  </si>
  <si>
    <r>
      <rPr>
        <sz val="10"/>
        <rFont val="宋体"/>
        <charset val="134"/>
      </rPr>
      <t>田港静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</si>
  <si>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</si>
  <si>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中共缙云县委办公室</t>
    </r>
  </si>
  <si>
    <r>
      <rPr>
        <sz val="10"/>
        <rFont val="宋体"/>
        <charset val="134"/>
      </rPr>
      <t>综合文字</t>
    </r>
    <r>
      <rPr>
        <sz val="10"/>
        <rFont val="Times New Roman"/>
        <charset val="134"/>
      </rPr>
      <t>1</t>
    </r>
  </si>
  <si>
    <t>是</t>
  </si>
  <si>
    <r>
      <rPr>
        <sz val="10"/>
        <rFont val="宋体"/>
        <charset val="134"/>
      </rPr>
      <t>徐洁冰</t>
    </r>
  </si>
  <si>
    <r>
      <rPr>
        <sz val="10"/>
        <rFont val="宋体"/>
        <charset val="134"/>
      </rPr>
      <t>林霞骏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</si>
  <si>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</si>
  <si>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陈郦勇</t>
    </r>
  </si>
  <si>
    <r>
      <rPr>
        <sz val="10"/>
        <rFont val="宋体"/>
        <charset val="134"/>
      </rPr>
      <t>陈小柽</t>
    </r>
  </si>
  <si>
    <r>
      <rPr>
        <sz val="10"/>
        <rFont val="宋体"/>
        <charset val="134"/>
      </rPr>
      <t>综合文字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</si>
  <si>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王锡友</t>
    </r>
  </si>
  <si>
    <r>
      <rPr>
        <sz val="10"/>
        <rFont val="宋体"/>
        <charset val="134"/>
      </rPr>
      <t>缙云县委深化改革协调中心</t>
    </r>
  </si>
  <si>
    <r>
      <rPr>
        <sz val="10"/>
        <rFont val="宋体"/>
        <charset val="134"/>
      </rPr>
      <t>综合文字</t>
    </r>
  </si>
  <si>
    <r>
      <rPr>
        <sz val="10"/>
        <rFont val="宋体"/>
        <charset val="134"/>
      </rPr>
      <t>徐芳逸</t>
    </r>
  </si>
  <si>
    <t>女</t>
  </si>
  <si>
    <t>中共缙云县委办公室</t>
  </si>
  <si>
    <t>缙云县委深化改革协调中心</t>
  </si>
  <si>
    <t>综合文字</t>
  </si>
  <si>
    <r>
      <rPr>
        <sz val="10"/>
        <rFont val="宋体"/>
        <charset val="134"/>
      </rPr>
      <t>李徐微</t>
    </r>
  </si>
  <si>
    <r>
      <rPr>
        <sz val="10"/>
        <rFont val="宋体"/>
        <charset val="134"/>
      </rPr>
      <t>缙云县人民政府办公室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</si>
  <si>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</si>
  <si>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黄美晶</t>
    </r>
  </si>
  <si>
    <r>
      <rPr>
        <sz val="10"/>
        <rFont val="宋体"/>
        <charset val="134"/>
      </rPr>
      <t>陶映贝</t>
    </r>
  </si>
  <si>
    <r>
      <rPr>
        <sz val="10"/>
        <rFont val="宋体"/>
        <charset val="134"/>
      </rPr>
      <t>陈建宇</t>
    </r>
  </si>
  <si>
    <r>
      <rPr>
        <sz val="10"/>
        <rFont val="宋体"/>
        <charset val="134"/>
      </rPr>
      <t>刘红萍</t>
    </r>
  </si>
  <si>
    <r>
      <rPr>
        <sz val="10"/>
        <rFont val="宋体"/>
        <charset val="134"/>
      </rPr>
      <t>丁敏超</t>
    </r>
  </si>
  <si>
    <r>
      <rPr>
        <sz val="10"/>
        <rFont val="宋体"/>
        <charset val="134"/>
      </rPr>
      <t>缙云县人民政府政策研究室</t>
    </r>
  </si>
  <si>
    <r>
      <rPr>
        <sz val="10"/>
        <rFont val="宋体"/>
        <charset val="134"/>
      </rPr>
      <t>张森</t>
    </r>
  </si>
  <si>
    <r>
      <rPr>
        <sz val="10"/>
        <rFont val="宋体"/>
        <charset val="134"/>
      </rPr>
      <t>孙珩婷</t>
    </r>
  </si>
  <si>
    <r>
      <rPr>
        <sz val="10"/>
        <rFont val="宋体"/>
        <charset val="134"/>
      </rPr>
      <t>虞思颖</t>
    </r>
  </si>
  <si>
    <r>
      <rPr>
        <sz val="10"/>
        <rFont val="宋体"/>
        <charset val="134"/>
      </rPr>
      <t>缙云县政协办公室</t>
    </r>
  </si>
  <si>
    <r>
      <rPr>
        <sz val="10"/>
        <rFont val="宋体"/>
        <charset val="134"/>
      </rPr>
      <t>缙云县政协办公室文史资料研究室</t>
    </r>
  </si>
  <si>
    <r>
      <rPr>
        <sz val="10"/>
        <rFont val="宋体"/>
        <charset val="134"/>
      </rPr>
      <t>施朋妍</t>
    </r>
  </si>
  <si>
    <t>缙云县政协办公室</t>
  </si>
  <si>
    <t>缙云县政协办公室文史资料研究室</t>
  </si>
  <si>
    <t>工作人员</t>
  </si>
  <si>
    <r>
      <rPr>
        <sz val="10"/>
        <rFont val="宋体"/>
        <charset val="134"/>
      </rPr>
      <t>林超群</t>
    </r>
  </si>
  <si>
    <r>
      <rPr>
        <sz val="10"/>
        <rFont val="宋体"/>
        <charset val="134"/>
      </rPr>
      <t>缙云县纪委县监委</t>
    </r>
  </si>
  <si>
    <r>
      <rPr>
        <sz val="10"/>
        <rFont val="宋体"/>
        <charset val="134"/>
      </rPr>
      <t>缙云县纪委县监委机关</t>
    </r>
  </si>
  <si>
    <r>
      <rPr>
        <sz val="10"/>
        <rFont val="宋体"/>
        <charset val="134"/>
      </rPr>
      <t>杜一波</t>
    </r>
  </si>
  <si>
    <r>
      <rPr>
        <sz val="10"/>
        <rFont val="宋体"/>
        <charset val="134"/>
      </rPr>
      <t>陈莹莹</t>
    </r>
  </si>
  <si>
    <r>
      <rPr>
        <sz val="10"/>
        <rFont val="宋体"/>
        <charset val="134"/>
      </rPr>
      <t>陈烽</t>
    </r>
  </si>
  <si>
    <r>
      <rPr>
        <sz val="10"/>
        <rFont val="宋体"/>
        <charset val="134"/>
      </rPr>
      <t>缙云县纪检监察信息中心</t>
    </r>
  </si>
  <si>
    <r>
      <rPr>
        <sz val="10"/>
        <rFont val="宋体"/>
        <charset val="134"/>
      </rPr>
      <t>丁震霄</t>
    </r>
  </si>
  <si>
    <r>
      <rPr>
        <sz val="10"/>
        <rFont val="宋体"/>
        <charset val="134"/>
      </rPr>
      <t>应晶慧</t>
    </r>
  </si>
  <si>
    <r>
      <rPr>
        <sz val="10"/>
        <rFont val="宋体"/>
        <charset val="134"/>
      </rPr>
      <t>中共缙云县委组织部</t>
    </r>
  </si>
  <si>
    <r>
      <rPr>
        <sz val="10"/>
        <rFont val="宋体"/>
        <charset val="134"/>
      </rPr>
      <t>叶敏雄</t>
    </r>
  </si>
  <si>
    <r>
      <rPr>
        <sz val="10"/>
        <rFont val="宋体"/>
        <charset val="134"/>
      </rPr>
      <t>刘樟兰</t>
    </r>
  </si>
  <si>
    <r>
      <rPr>
        <sz val="10"/>
        <rFont val="宋体"/>
        <charset val="134"/>
      </rPr>
      <t>中共缙云县委宣传部</t>
    </r>
  </si>
  <si>
    <r>
      <rPr>
        <sz val="10"/>
        <rFont val="宋体"/>
        <charset val="134"/>
      </rPr>
      <t>缙云县精神文明建设指导中心</t>
    </r>
  </si>
  <si>
    <r>
      <rPr>
        <sz val="10"/>
        <rFont val="宋体"/>
        <charset val="134"/>
      </rPr>
      <t>朱楠</t>
    </r>
  </si>
  <si>
    <r>
      <rPr>
        <sz val="10"/>
        <rFont val="宋体"/>
        <charset val="134"/>
      </rPr>
      <t>王晓</t>
    </r>
  </si>
  <si>
    <r>
      <rPr>
        <sz val="10"/>
        <rFont val="宋体"/>
        <charset val="134"/>
      </rPr>
      <t>邱振洪</t>
    </r>
  </si>
  <si>
    <r>
      <rPr>
        <sz val="10"/>
        <rFont val="宋体"/>
        <charset val="134"/>
      </rPr>
      <t>范时敏</t>
    </r>
  </si>
  <si>
    <r>
      <rPr>
        <sz val="10"/>
        <rFont val="宋体"/>
        <charset val="134"/>
      </rPr>
      <t>缙云县互联网信息中心</t>
    </r>
  </si>
  <si>
    <r>
      <rPr>
        <sz val="10"/>
        <rFont val="宋体"/>
        <charset val="134"/>
      </rPr>
      <t>应肖科</t>
    </r>
  </si>
  <si>
    <r>
      <rPr>
        <sz val="10"/>
        <rFont val="宋体"/>
        <charset val="134"/>
      </rPr>
      <t>樊汇涛</t>
    </r>
  </si>
  <si>
    <r>
      <rPr>
        <sz val="10"/>
        <rFont val="宋体"/>
        <charset val="134"/>
      </rPr>
      <t>缙云县信访局</t>
    </r>
  </si>
  <si>
    <r>
      <rPr>
        <sz val="10"/>
        <rFont val="宋体"/>
        <charset val="134"/>
      </rPr>
      <t>缙云县社会矛盾纠纷调处化解中心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</si>
  <si>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</si>
  <si>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沈景华</t>
    </r>
  </si>
  <si>
    <r>
      <rPr>
        <sz val="10"/>
        <rFont val="宋体"/>
        <charset val="134"/>
      </rPr>
      <t>章锦妃</t>
    </r>
  </si>
  <si>
    <r>
      <rPr>
        <sz val="10"/>
        <rFont val="宋体"/>
        <charset val="134"/>
      </rPr>
      <t>工作人员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</si>
  <si>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陶亚雅</t>
    </r>
  </si>
  <si>
    <r>
      <rPr>
        <sz val="10"/>
        <rFont val="宋体"/>
        <charset val="134"/>
      </rPr>
      <t>赵倩</t>
    </r>
  </si>
  <si>
    <r>
      <rPr>
        <sz val="10"/>
        <rFont val="宋体"/>
        <charset val="134"/>
      </rPr>
      <t>缙云县行政服务中心</t>
    </r>
  </si>
  <si>
    <r>
      <rPr>
        <sz val="10"/>
        <rFont val="宋体"/>
        <charset val="134"/>
      </rPr>
      <t>缙云县投资项目审批代办中心</t>
    </r>
  </si>
  <si>
    <r>
      <rPr>
        <sz val="10"/>
        <rFont val="宋体"/>
        <charset val="134"/>
      </rPr>
      <t>丁俏羽</t>
    </r>
  </si>
  <si>
    <r>
      <rPr>
        <sz val="10"/>
        <rFont val="宋体"/>
        <charset val="134"/>
      </rPr>
      <t>赵利剑</t>
    </r>
  </si>
  <si>
    <r>
      <rPr>
        <sz val="10"/>
        <rFont val="宋体"/>
        <charset val="134"/>
      </rPr>
      <t>缙云县机关事务保障中心</t>
    </r>
  </si>
  <si>
    <r>
      <rPr>
        <sz val="10"/>
        <rFont val="宋体"/>
        <charset val="134"/>
      </rPr>
      <t>后勤保障</t>
    </r>
  </si>
  <si>
    <r>
      <rPr>
        <sz val="10"/>
        <rFont val="宋体"/>
        <charset val="134"/>
      </rPr>
      <t>朱俐剑</t>
    </r>
  </si>
  <si>
    <r>
      <rPr>
        <sz val="10"/>
        <rFont val="宋体"/>
        <charset val="134"/>
      </rPr>
      <t>中共缙云县委党校</t>
    </r>
  </si>
  <si>
    <r>
      <rPr>
        <sz val="10"/>
        <rFont val="宋体"/>
        <charset val="134"/>
      </rPr>
      <t>行政后勤</t>
    </r>
  </si>
  <si>
    <r>
      <rPr>
        <sz val="10"/>
        <rFont val="宋体"/>
        <charset val="134"/>
      </rPr>
      <t>朱建蒙</t>
    </r>
  </si>
  <si>
    <r>
      <rPr>
        <sz val="10"/>
        <rFont val="宋体"/>
        <charset val="134"/>
      </rPr>
      <t>楼程程</t>
    </r>
  </si>
  <si>
    <r>
      <rPr>
        <sz val="10"/>
        <rFont val="宋体"/>
        <charset val="134"/>
      </rPr>
      <t>共青团缙云县委员会</t>
    </r>
  </si>
  <si>
    <r>
      <rPr>
        <sz val="10"/>
        <rFont val="宋体"/>
        <charset val="134"/>
      </rPr>
      <t>王偲</t>
    </r>
  </si>
  <si>
    <r>
      <rPr>
        <sz val="10"/>
        <rFont val="宋体"/>
        <charset val="134"/>
      </rPr>
      <t>陈利科</t>
    </r>
  </si>
  <si>
    <r>
      <rPr>
        <sz val="10"/>
        <rFont val="宋体"/>
        <charset val="134"/>
      </rPr>
      <t>缙云县教育局</t>
    </r>
  </si>
  <si>
    <r>
      <rPr>
        <sz val="10"/>
        <rFont val="宋体"/>
        <charset val="134"/>
      </rPr>
      <t>缙云县教育局教学研究室</t>
    </r>
  </si>
  <si>
    <r>
      <rPr>
        <sz val="10"/>
        <rFont val="宋体"/>
        <charset val="134"/>
      </rPr>
      <t>中学数学教研员</t>
    </r>
  </si>
  <si>
    <r>
      <rPr>
        <sz val="10"/>
        <rFont val="宋体"/>
        <charset val="134"/>
      </rPr>
      <t>梅章洪</t>
    </r>
  </si>
  <si>
    <r>
      <rPr>
        <sz val="10"/>
        <rFont val="宋体"/>
        <charset val="134"/>
      </rPr>
      <t>缙云县教育会计核算中心</t>
    </r>
  </si>
  <si>
    <r>
      <rPr>
        <sz val="10"/>
        <rFont val="宋体"/>
        <charset val="134"/>
      </rPr>
      <t>核算中心文秘</t>
    </r>
  </si>
  <si>
    <r>
      <rPr>
        <sz val="10"/>
        <rFont val="宋体"/>
        <charset val="134"/>
      </rPr>
      <t>李遇奇</t>
    </r>
  </si>
  <si>
    <r>
      <rPr>
        <sz val="10"/>
        <rFont val="宋体"/>
        <charset val="134"/>
      </rPr>
      <t>高李霞</t>
    </r>
  </si>
  <si>
    <r>
      <rPr>
        <sz val="10"/>
        <rFont val="宋体"/>
        <charset val="134"/>
      </rPr>
      <t>缙云县医疗保障局</t>
    </r>
  </si>
  <si>
    <r>
      <rPr>
        <sz val="10"/>
        <rFont val="宋体"/>
        <charset val="134"/>
      </rPr>
      <t>缙云县医保基金管理中心</t>
    </r>
  </si>
  <si>
    <r>
      <rPr>
        <sz val="10"/>
        <rFont val="宋体"/>
        <charset val="134"/>
      </rPr>
      <t>综合岗位</t>
    </r>
  </si>
  <si>
    <r>
      <rPr>
        <sz val="10"/>
        <rFont val="宋体"/>
        <charset val="134"/>
      </rPr>
      <t>麻建敏</t>
    </r>
  </si>
  <si>
    <r>
      <rPr>
        <sz val="10"/>
        <rFont val="宋体"/>
        <charset val="134"/>
      </rPr>
      <t>缙云县医疗保障服务中心</t>
    </r>
  </si>
  <si>
    <r>
      <rPr>
        <sz val="10"/>
        <rFont val="宋体"/>
        <charset val="134"/>
      </rPr>
      <t>医保审核</t>
    </r>
  </si>
  <si>
    <r>
      <rPr>
        <sz val="10"/>
        <rFont val="宋体"/>
        <charset val="134"/>
      </rPr>
      <t>陈桑宝</t>
    </r>
  </si>
  <si>
    <r>
      <rPr>
        <sz val="10"/>
        <rFont val="宋体"/>
        <charset val="134"/>
      </rPr>
      <t>应丽红</t>
    </r>
  </si>
  <si>
    <r>
      <rPr>
        <sz val="10"/>
        <rFont val="宋体"/>
        <charset val="134"/>
      </rPr>
      <t>缙云县卫生健康局</t>
    </r>
  </si>
  <si>
    <r>
      <rPr>
        <sz val="10"/>
        <rFont val="宋体"/>
        <charset val="134"/>
      </rPr>
      <t>缙云县疾病预防控制中心</t>
    </r>
  </si>
  <si>
    <r>
      <rPr>
        <sz val="10"/>
        <rFont val="宋体"/>
        <charset val="134"/>
      </rPr>
      <t>传染病预防控制</t>
    </r>
  </si>
  <si>
    <r>
      <rPr>
        <sz val="10"/>
        <rFont val="宋体"/>
        <charset val="134"/>
      </rPr>
      <t>赵远芳</t>
    </r>
  </si>
  <si>
    <r>
      <rPr>
        <sz val="10"/>
        <rFont val="宋体"/>
        <charset val="134"/>
      </rPr>
      <t>楼晓柯</t>
    </r>
  </si>
  <si>
    <r>
      <rPr>
        <sz val="10"/>
        <rFont val="宋体"/>
        <charset val="134"/>
      </rPr>
      <t>中共缙云县委政法委员会</t>
    </r>
  </si>
  <si>
    <r>
      <rPr>
        <sz val="10"/>
        <rFont val="宋体"/>
        <charset val="134"/>
      </rPr>
      <t>缙云县大调解协调中心</t>
    </r>
  </si>
  <si>
    <r>
      <rPr>
        <sz val="10"/>
        <rFont val="宋体"/>
        <charset val="134"/>
      </rPr>
      <t>徐荣</t>
    </r>
  </si>
  <si>
    <r>
      <rPr>
        <sz val="10"/>
        <rFont val="宋体"/>
        <charset val="134"/>
      </rPr>
      <t>施建明</t>
    </r>
  </si>
  <si>
    <r>
      <rPr>
        <sz val="10"/>
        <rFont val="宋体"/>
        <charset val="134"/>
      </rPr>
      <t>缙云县民政局</t>
    </r>
  </si>
  <si>
    <r>
      <rPr>
        <sz val="10"/>
        <rFont val="宋体"/>
        <charset val="134"/>
      </rPr>
      <t>缙云县救助管理中心</t>
    </r>
  </si>
  <si>
    <r>
      <rPr>
        <sz val="10"/>
        <rFont val="宋体"/>
        <charset val="134"/>
      </rPr>
      <t>李辉</t>
    </r>
  </si>
  <si>
    <r>
      <rPr>
        <sz val="10"/>
        <rFont val="宋体"/>
        <charset val="134"/>
      </rPr>
      <t>胡晖</t>
    </r>
  </si>
  <si>
    <r>
      <rPr>
        <sz val="10"/>
        <rFont val="宋体"/>
        <charset val="134"/>
      </rPr>
      <t>缙云县退役军人事务局</t>
    </r>
  </si>
  <si>
    <r>
      <rPr>
        <sz val="10"/>
        <rFont val="宋体"/>
        <charset val="134"/>
      </rPr>
      <t>李乐华</t>
    </r>
  </si>
  <si>
    <r>
      <rPr>
        <sz val="10"/>
        <rFont val="宋体"/>
        <charset val="134"/>
      </rPr>
      <t>陈俊宏</t>
    </r>
  </si>
  <si>
    <r>
      <rPr>
        <sz val="10"/>
        <rFont val="宋体"/>
        <charset val="134"/>
      </rPr>
      <t>缙云县财政局</t>
    </r>
  </si>
  <si>
    <r>
      <rPr>
        <sz val="10"/>
        <rFont val="宋体"/>
        <charset val="134"/>
      </rPr>
      <t>缙云县财政项目预算审核中心</t>
    </r>
  </si>
  <si>
    <r>
      <rPr>
        <sz val="10"/>
        <rFont val="宋体"/>
        <charset val="134"/>
      </rPr>
      <t>项目审核</t>
    </r>
  </si>
  <si>
    <r>
      <rPr>
        <sz val="10"/>
        <rFont val="宋体"/>
        <charset val="134"/>
      </rPr>
      <t>田芷玮</t>
    </r>
  </si>
  <si>
    <r>
      <rPr>
        <sz val="10"/>
        <rFont val="宋体"/>
        <charset val="134"/>
      </rPr>
      <t>麻海柯</t>
    </r>
  </si>
  <si>
    <r>
      <rPr>
        <sz val="10"/>
        <rFont val="宋体"/>
        <charset val="134"/>
      </rPr>
      <t>缙云县住房和城乡建设局</t>
    </r>
  </si>
  <si>
    <r>
      <rPr>
        <sz val="10"/>
        <rFont val="宋体"/>
        <charset val="134"/>
      </rPr>
      <t>缙云县建设工程消防管理中心</t>
    </r>
  </si>
  <si>
    <r>
      <rPr>
        <sz val="10"/>
        <rFont val="宋体"/>
        <charset val="134"/>
      </rPr>
      <t>工程管理</t>
    </r>
  </si>
  <si>
    <r>
      <rPr>
        <sz val="10"/>
        <rFont val="宋体"/>
        <charset val="134"/>
      </rPr>
      <t>李威俊</t>
    </r>
  </si>
  <si>
    <r>
      <rPr>
        <sz val="10"/>
        <rFont val="宋体"/>
        <charset val="134"/>
      </rPr>
      <t>郑若意</t>
    </r>
  </si>
  <si>
    <r>
      <rPr>
        <sz val="10"/>
        <rFont val="宋体"/>
        <charset val="134"/>
      </rPr>
      <t>缙云县综合行政执法局</t>
    </r>
  </si>
  <si>
    <r>
      <rPr>
        <sz val="10"/>
        <rFont val="宋体"/>
        <charset val="134"/>
      </rPr>
      <t>缙云县综合行政执法信息中心</t>
    </r>
  </si>
  <si>
    <r>
      <rPr>
        <sz val="10"/>
        <rFont val="宋体"/>
        <charset val="134"/>
      </rPr>
      <t>施林清</t>
    </r>
  </si>
  <si>
    <r>
      <rPr>
        <sz val="10"/>
        <rFont val="宋体"/>
        <charset val="134"/>
      </rPr>
      <t>缙云县应急管理局</t>
    </r>
  </si>
  <si>
    <r>
      <rPr>
        <sz val="10"/>
        <rFont val="宋体"/>
        <charset val="134"/>
      </rPr>
      <t>缙云县应急管理局新碧应急管理所</t>
    </r>
  </si>
  <si>
    <r>
      <rPr>
        <sz val="10"/>
        <rFont val="宋体"/>
        <charset val="134"/>
      </rPr>
      <t>谢露璐</t>
    </r>
  </si>
  <si>
    <r>
      <rPr>
        <sz val="10"/>
        <rFont val="宋体"/>
        <charset val="134"/>
      </rPr>
      <t>缙云县应急指挥中心</t>
    </r>
  </si>
  <si>
    <r>
      <rPr>
        <sz val="10"/>
        <rFont val="宋体"/>
        <charset val="134"/>
      </rPr>
      <t>施海丽</t>
    </r>
  </si>
  <si>
    <r>
      <rPr>
        <sz val="10"/>
        <rFont val="宋体"/>
        <charset val="134"/>
      </rPr>
      <t>谢均央</t>
    </r>
  </si>
  <si>
    <r>
      <rPr>
        <sz val="10"/>
        <rFont val="宋体"/>
        <charset val="134"/>
      </rPr>
      <t>缙云县交通运输局</t>
    </r>
  </si>
  <si>
    <r>
      <rPr>
        <sz val="10"/>
        <rFont val="宋体"/>
        <charset val="134"/>
      </rPr>
      <t>缙云县交通战备服务站</t>
    </r>
  </si>
  <si>
    <r>
      <rPr>
        <sz val="10"/>
        <rFont val="宋体"/>
        <charset val="134"/>
      </rPr>
      <t>潘圣元</t>
    </r>
  </si>
  <si>
    <r>
      <rPr>
        <sz val="10"/>
        <rFont val="宋体"/>
        <charset val="134"/>
      </rPr>
      <t>缙云县交通运输发展中心</t>
    </r>
  </si>
  <si>
    <r>
      <rPr>
        <sz val="10"/>
        <rFont val="宋体"/>
        <charset val="134"/>
      </rPr>
      <t>李丽霞</t>
    </r>
  </si>
  <si>
    <r>
      <rPr>
        <sz val="10"/>
        <rFont val="宋体"/>
        <charset val="134"/>
      </rPr>
      <t>缙云县邮政管理局</t>
    </r>
  </si>
  <si>
    <r>
      <rPr>
        <sz val="10"/>
        <rFont val="宋体"/>
        <charset val="134"/>
      </rPr>
      <t>缙云县邮政业发展中心</t>
    </r>
  </si>
  <si>
    <r>
      <rPr>
        <sz val="10"/>
        <rFont val="宋体"/>
        <charset val="134"/>
      </rPr>
      <t>赵振华</t>
    </r>
  </si>
  <si>
    <r>
      <rPr>
        <sz val="10"/>
        <rFont val="宋体"/>
        <charset val="134"/>
      </rPr>
      <t>陈悦</t>
    </r>
  </si>
  <si>
    <r>
      <rPr>
        <sz val="10"/>
        <rFont val="宋体"/>
        <charset val="134"/>
      </rPr>
      <t>缙云县农业农村局</t>
    </r>
  </si>
  <si>
    <r>
      <rPr>
        <sz val="10"/>
        <rFont val="宋体"/>
        <charset val="134"/>
      </rPr>
      <t>缙云县农业机械管理站</t>
    </r>
  </si>
  <si>
    <r>
      <rPr>
        <sz val="10"/>
        <rFont val="宋体"/>
        <charset val="134"/>
      </rPr>
      <t>专业技术人员</t>
    </r>
  </si>
  <si>
    <r>
      <rPr>
        <sz val="10"/>
        <rFont val="宋体"/>
        <charset val="134"/>
      </rPr>
      <t>郑海彪</t>
    </r>
  </si>
  <si>
    <r>
      <rPr>
        <sz val="10"/>
        <rFont val="宋体"/>
        <charset val="134"/>
      </rPr>
      <t>赵润蕾</t>
    </r>
  </si>
  <si>
    <r>
      <rPr>
        <sz val="10"/>
        <rFont val="宋体"/>
        <charset val="134"/>
      </rPr>
      <t>缙云县乡村建设指导中心</t>
    </r>
  </si>
  <si>
    <r>
      <rPr>
        <sz val="10"/>
        <rFont val="宋体"/>
        <charset val="134"/>
      </rPr>
      <t>专业技术人员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</si>
  <si>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施瑾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</si>
</sst>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_ "/>
  </numFmts>
  <fonts count="30"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4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1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20" applyNumberFormat="0" applyAlignment="0" applyProtection="0">
      <alignment vertical="center"/>
    </xf>
    <xf numFmtId="0" fontId="23" fillId="21" borderId="19" applyNumberFormat="0" applyAlignment="0" applyProtection="0">
      <alignment vertical="center"/>
    </xf>
    <xf numFmtId="0" fontId="26" fillId="32" borderId="2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89"/>
  <sheetViews>
    <sheetView tabSelected="1" workbookViewId="0">
      <pane ySplit="3" topLeftCell="A16" activePane="bottomLeft" state="frozen"/>
      <selection/>
      <selection pane="bottomLeft" activeCell="L87" sqref="L87"/>
    </sheetView>
  </sheetViews>
  <sheetFormatPr defaultColWidth="9" defaultRowHeight="25" customHeight="1"/>
  <cols>
    <col min="1" max="1" width="3.125" style="4" customWidth="1"/>
    <col min="2" max="2" width="13.375" style="5" customWidth="1"/>
    <col min="3" max="3" width="8" style="4" customWidth="1"/>
    <col min="4" max="4" width="3.5" style="4" customWidth="1"/>
    <col min="5" max="5" width="20.625" style="4" customWidth="1"/>
    <col min="6" max="6" width="28.125" style="4" customWidth="1"/>
    <col min="7" max="7" width="12.5" style="4" customWidth="1"/>
    <col min="8" max="8" width="5.125" style="4" customWidth="1"/>
    <col min="9" max="9" width="5.125" style="6" customWidth="1"/>
    <col min="10" max="10" width="5.125" style="7" customWidth="1"/>
    <col min="11" max="11" width="5.125" style="4" customWidth="1"/>
    <col min="12" max="13" width="8.375" style="5" customWidth="1"/>
    <col min="14" max="16380" width="9" style="4"/>
    <col min="16381" max="16384" width="9" style="8"/>
  </cols>
  <sheetData>
    <row r="1" s="1" customFormat="1" ht="22" customHeight="1" spans="1:13">
      <c r="A1" s="1" t="s">
        <v>0</v>
      </c>
      <c r="I1" s="24"/>
      <c r="J1" s="25"/>
      <c r="K1" s="4"/>
      <c r="L1" s="5"/>
      <c r="M1" s="26"/>
    </row>
    <row r="2" s="1" customFormat="1" ht="51" customHeight="1" spans="1:13">
      <c r="A2" s="9" t="s">
        <v>1</v>
      </c>
      <c r="B2" s="9"/>
      <c r="C2" s="9"/>
      <c r="D2" s="9"/>
      <c r="E2" s="9"/>
      <c r="F2" s="9"/>
      <c r="G2" s="9"/>
      <c r="H2" s="9"/>
      <c r="I2" s="27"/>
      <c r="J2" s="28"/>
      <c r="K2" s="9"/>
      <c r="L2" s="29"/>
      <c r="M2" s="30"/>
    </row>
    <row r="3" s="1" customFormat="1" ht="36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1" t="s">
        <v>10</v>
      </c>
      <c r="J3" s="32" t="s">
        <v>11</v>
      </c>
      <c r="K3" s="11" t="s">
        <v>12</v>
      </c>
      <c r="L3" s="33" t="s">
        <v>13</v>
      </c>
      <c r="M3" s="34"/>
    </row>
    <row r="4" s="2" customFormat="1" customHeight="1" spans="1:237">
      <c r="A4" s="12">
        <v>1</v>
      </c>
      <c r="B4" s="13">
        <v>20210925120</v>
      </c>
      <c r="C4" s="13" t="s">
        <v>14</v>
      </c>
      <c r="D4" s="13" t="s">
        <v>15</v>
      </c>
      <c r="E4" s="13" t="s">
        <v>16</v>
      </c>
      <c r="F4" s="13" t="s">
        <v>16</v>
      </c>
      <c r="G4" s="13" t="s">
        <v>17</v>
      </c>
      <c r="H4" s="13">
        <v>77.5</v>
      </c>
      <c r="I4" s="35">
        <v>82.6</v>
      </c>
      <c r="J4" s="36">
        <f t="shared" ref="J4:J27" si="0">H4*0.4+I4*0.6</f>
        <v>80.56</v>
      </c>
      <c r="K4" s="13">
        <v>1</v>
      </c>
      <c r="L4" s="37" t="s">
        <v>18</v>
      </c>
      <c r="M4" s="3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="3" customFormat="1" customHeight="1" spans="1:13">
      <c r="A5" s="14">
        <v>2</v>
      </c>
      <c r="B5" s="15">
        <v>20210925305</v>
      </c>
      <c r="C5" s="15" t="s">
        <v>19</v>
      </c>
      <c r="D5" s="15" t="s">
        <v>15</v>
      </c>
      <c r="E5" s="15" t="s">
        <v>16</v>
      </c>
      <c r="F5" s="15" t="s">
        <v>16</v>
      </c>
      <c r="G5" s="15" t="s">
        <v>17</v>
      </c>
      <c r="H5" s="15">
        <v>78</v>
      </c>
      <c r="I5" s="39">
        <v>81.2</v>
      </c>
      <c r="J5" s="40">
        <f t="shared" si="0"/>
        <v>79.92</v>
      </c>
      <c r="K5" s="15">
        <v>2</v>
      </c>
      <c r="L5" s="41" t="s">
        <v>18</v>
      </c>
      <c r="M5" s="38"/>
    </row>
    <row r="6" s="3" customFormat="1" customHeight="1" spans="1:13">
      <c r="A6" s="14">
        <v>3</v>
      </c>
      <c r="B6" s="15">
        <v>20210925109</v>
      </c>
      <c r="C6" s="15" t="s">
        <v>20</v>
      </c>
      <c r="D6" s="15" t="s">
        <v>21</v>
      </c>
      <c r="E6" s="15" t="s">
        <v>16</v>
      </c>
      <c r="F6" s="15" t="s">
        <v>16</v>
      </c>
      <c r="G6" s="15" t="s">
        <v>17</v>
      </c>
      <c r="H6" s="15">
        <v>74</v>
      </c>
      <c r="I6" s="39">
        <v>83.6</v>
      </c>
      <c r="J6" s="40">
        <f t="shared" si="0"/>
        <v>79.76</v>
      </c>
      <c r="K6" s="15">
        <v>3</v>
      </c>
      <c r="L6" s="41" t="s">
        <v>18</v>
      </c>
      <c r="M6" s="38"/>
    </row>
    <row r="7" s="3" customFormat="1" customHeight="1" spans="1:13">
      <c r="A7" s="16">
        <v>4</v>
      </c>
      <c r="B7" s="17">
        <v>20210925205</v>
      </c>
      <c r="C7" s="17" t="s">
        <v>22</v>
      </c>
      <c r="D7" s="17" t="s">
        <v>21</v>
      </c>
      <c r="E7" s="17" t="s">
        <v>16</v>
      </c>
      <c r="F7" s="17" t="s">
        <v>16</v>
      </c>
      <c r="G7" s="17" t="s">
        <v>17</v>
      </c>
      <c r="H7" s="17">
        <v>78.5</v>
      </c>
      <c r="I7" s="42">
        <v>80.2</v>
      </c>
      <c r="J7" s="43">
        <f t="shared" si="0"/>
        <v>79.52</v>
      </c>
      <c r="K7" s="17">
        <v>4</v>
      </c>
      <c r="L7" s="44" t="s">
        <v>18</v>
      </c>
      <c r="M7" s="38"/>
    </row>
    <row r="8" s="3" customFormat="1" customHeight="1" spans="1:13">
      <c r="A8" s="18">
        <v>5</v>
      </c>
      <c r="B8" s="19">
        <v>20210925113</v>
      </c>
      <c r="C8" s="19" t="s">
        <v>23</v>
      </c>
      <c r="D8" s="19" t="s">
        <v>21</v>
      </c>
      <c r="E8" s="19" t="s">
        <v>16</v>
      </c>
      <c r="F8" s="19" t="s">
        <v>16</v>
      </c>
      <c r="G8" s="19" t="s">
        <v>24</v>
      </c>
      <c r="H8" s="19">
        <v>64.5</v>
      </c>
      <c r="I8" s="45">
        <v>77.8</v>
      </c>
      <c r="J8" s="46">
        <f t="shared" si="0"/>
        <v>72.48</v>
      </c>
      <c r="K8" s="19">
        <v>1</v>
      </c>
      <c r="L8" s="47" t="s">
        <v>18</v>
      </c>
      <c r="M8" s="38"/>
    </row>
    <row r="9" s="3" customFormat="1" customHeight="1" spans="1:237">
      <c r="A9" s="12">
        <v>6</v>
      </c>
      <c r="B9" s="13">
        <v>20210925418</v>
      </c>
      <c r="C9" s="13" t="s">
        <v>25</v>
      </c>
      <c r="D9" s="13" t="s">
        <v>21</v>
      </c>
      <c r="E9" s="13" t="s">
        <v>16</v>
      </c>
      <c r="F9" s="13" t="s">
        <v>26</v>
      </c>
      <c r="G9" s="13" t="s">
        <v>27</v>
      </c>
      <c r="H9" s="13">
        <v>69.5</v>
      </c>
      <c r="I9" s="35">
        <v>83</v>
      </c>
      <c r="J9" s="36">
        <f t="shared" si="0"/>
        <v>77.6</v>
      </c>
      <c r="K9" s="13">
        <v>1</v>
      </c>
      <c r="L9" s="37" t="s">
        <v>18</v>
      </c>
      <c r="M9" s="3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</row>
    <row r="10" s="3" customFormat="1" customHeight="1" spans="1:13">
      <c r="A10" s="14">
        <v>7</v>
      </c>
      <c r="B10" s="15">
        <v>20210925421</v>
      </c>
      <c r="C10" s="15" t="s">
        <v>28</v>
      </c>
      <c r="D10" s="15" t="s">
        <v>15</v>
      </c>
      <c r="E10" s="15" t="s">
        <v>16</v>
      </c>
      <c r="F10" s="15" t="s">
        <v>26</v>
      </c>
      <c r="G10" s="15" t="s">
        <v>27</v>
      </c>
      <c r="H10" s="15">
        <v>71</v>
      </c>
      <c r="I10" s="39">
        <v>78.4</v>
      </c>
      <c r="J10" s="40">
        <f t="shared" si="0"/>
        <v>75.44</v>
      </c>
      <c r="K10" s="49">
        <v>2</v>
      </c>
      <c r="L10" s="50" t="s">
        <v>18</v>
      </c>
      <c r="M10" s="51"/>
    </row>
    <row r="11" s="3" customFormat="1" customHeight="1" spans="1:13">
      <c r="A11" s="16">
        <v>8</v>
      </c>
      <c r="B11" s="17">
        <v>20210925505</v>
      </c>
      <c r="C11" s="20"/>
      <c r="D11" s="21" t="s">
        <v>29</v>
      </c>
      <c r="E11" s="21" t="s">
        <v>30</v>
      </c>
      <c r="F11" s="21" t="s">
        <v>31</v>
      </c>
      <c r="G11" s="21" t="s">
        <v>32</v>
      </c>
      <c r="H11" s="17">
        <v>67.5</v>
      </c>
      <c r="I11" s="42">
        <v>75.8</v>
      </c>
      <c r="J11" s="43">
        <f t="shared" si="0"/>
        <v>72.48</v>
      </c>
      <c r="K11" s="17">
        <v>3</v>
      </c>
      <c r="L11" s="44"/>
      <c r="M11" s="38"/>
    </row>
    <row r="12" s="3" customFormat="1" customHeight="1" spans="1:13">
      <c r="A12" s="12">
        <v>9</v>
      </c>
      <c r="B12" s="13">
        <v>20210925126</v>
      </c>
      <c r="C12" s="13" t="s">
        <v>33</v>
      </c>
      <c r="D12" s="13" t="s">
        <v>15</v>
      </c>
      <c r="E12" s="13" t="s">
        <v>34</v>
      </c>
      <c r="F12" s="13" t="s">
        <v>34</v>
      </c>
      <c r="G12" s="13" t="s">
        <v>35</v>
      </c>
      <c r="H12" s="13">
        <v>81</v>
      </c>
      <c r="I12" s="35">
        <v>82.2</v>
      </c>
      <c r="J12" s="36">
        <f t="shared" si="0"/>
        <v>81.72</v>
      </c>
      <c r="K12" s="13">
        <v>1</v>
      </c>
      <c r="L12" s="37" t="s">
        <v>18</v>
      </c>
      <c r="M12" s="38"/>
    </row>
    <row r="13" s="3" customFormat="1" customHeight="1" spans="1:13">
      <c r="A13" s="14">
        <v>10</v>
      </c>
      <c r="B13" s="15">
        <v>20210925409</v>
      </c>
      <c r="C13" s="15" t="s">
        <v>36</v>
      </c>
      <c r="D13" s="15" t="s">
        <v>15</v>
      </c>
      <c r="E13" s="15" t="s">
        <v>34</v>
      </c>
      <c r="F13" s="15" t="s">
        <v>34</v>
      </c>
      <c r="G13" s="15" t="s">
        <v>35</v>
      </c>
      <c r="H13" s="15">
        <v>77</v>
      </c>
      <c r="I13" s="39">
        <v>79</v>
      </c>
      <c r="J13" s="40">
        <f t="shared" si="0"/>
        <v>78.2</v>
      </c>
      <c r="K13" s="15">
        <v>2</v>
      </c>
      <c r="L13" s="41" t="s">
        <v>18</v>
      </c>
      <c r="M13" s="38"/>
    </row>
    <row r="14" s="3" customFormat="1" customHeight="1" spans="1:13">
      <c r="A14" s="14">
        <v>11</v>
      </c>
      <c r="B14" s="15">
        <v>20210925104</v>
      </c>
      <c r="C14" s="15" t="s">
        <v>37</v>
      </c>
      <c r="D14" s="15" t="s">
        <v>15</v>
      </c>
      <c r="E14" s="15" t="s">
        <v>34</v>
      </c>
      <c r="F14" s="15" t="s">
        <v>34</v>
      </c>
      <c r="G14" s="15" t="s">
        <v>35</v>
      </c>
      <c r="H14" s="15">
        <v>75</v>
      </c>
      <c r="I14" s="39">
        <v>80</v>
      </c>
      <c r="J14" s="40">
        <f t="shared" si="0"/>
        <v>78</v>
      </c>
      <c r="K14" s="15">
        <v>3</v>
      </c>
      <c r="L14" s="41" t="s">
        <v>18</v>
      </c>
      <c r="M14" s="38"/>
    </row>
    <row r="15" s="3" customFormat="1" customHeight="1" spans="1:13">
      <c r="A15" s="14">
        <v>12</v>
      </c>
      <c r="B15" s="15">
        <v>20210925216</v>
      </c>
      <c r="C15" s="15" t="s">
        <v>38</v>
      </c>
      <c r="D15" s="15" t="s">
        <v>15</v>
      </c>
      <c r="E15" s="15" t="s">
        <v>34</v>
      </c>
      <c r="F15" s="15" t="s">
        <v>34</v>
      </c>
      <c r="G15" s="15" t="s">
        <v>35</v>
      </c>
      <c r="H15" s="15">
        <v>72.5</v>
      </c>
      <c r="I15" s="39">
        <v>80.2</v>
      </c>
      <c r="J15" s="40">
        <f t="shared" si="0"/>
        <v>77.12</v>
      </c>
      <c r="K15" s="15">
        <v>4</v>
      </c>
      <c r="L15" s="41" t="s">
        <v>18</v>
      </c>
      <c r="M15" s="38"/>
    </row>
    <row r="16" s="3" customFormat="1" customHeight="1" spans="1:13">
      <c r="A16" s="16">
        <v>13</v>
      </c>
      <c r="B16" s="17">
        <v>20210925229</v>
      </c>
      <c r="C16" s="17" t="s">
        <v>39</v>
      </c>
      <c r="D16" s="17" t="s">
        <v>15</v>
      </c>
      <c r="E16" s="17" t="s">
        <v>34</v>
      </c>
      <c r="F16" s="17" t="s">
        <v>34</v>
      </c>
      <c r="G16" s="17" t="s">
        <v>35</v>
      </c>
      <c r="H16" s="17">
        <v>67</v>
      </c>
      <c r="I16" s="42">
        <v>74.2</v>
      </c>
      <c r="J16" s="43">
        <f t="shared" si="0"/>
        <v>71.32</v>
      </c>
      <c r="K16" s="17">
        <v>5</v>
      </c>
      <c r="L16" s="44" t="s">
        <v>18</v>
      </c>
      <c r="M16" s="38"/>
    </row>
    <row r="17" s="3" customFormat="1" customHeight="1" spans="1:13">
      <c r="A17" s="12">
        <v>14</v>
      </c>
      <c r="B17" s="13">
        <v>20210925204</v>
      </c>
      <c r="C17" s="13" t="s">
        <v>40</v>
      </c>
      <c r="D17" s="13" t="s">
        <v>21</v>
      </c>
      <c r="E17" s="13" t="s">
        <v>34</v>
      </c>
      <c r="F17" s="13" t="s">
        <v>41</v>
      </c>
      <c r="G17" s="13" t="s">
        <v>35</v>
      </c>
      <c r="H17" s="13">
        <v>74</v>
      </c>
      <c r="I17" s="35">
        <v>76.2</v>
      </c>
      <c r="J17" s="36">
        <f t="shared" si="0"/>
        <v>75.32</v>
      </c>
      <c r="K17" s="13">
        <v>1</v>
      </c>
      <c r="L17" s="37" t="s">
        <v>18</v>
      </c>
      <c r="M17" s="38"/>
    </row>
    <row r="18" s="3" customFormat="1" customHeight="1" spans="1:13">
      <c r="A18" s="14">
        <v>15</v>
      </c>
      <c r="B18" s="15">
        <v>20210925114</v>
      </c>
      <c r="C18" s="15" t="s">
        <v>42</v>
      </c>
      <c r="D18" s="15" t="s">
        <v>21</v>
      </c>
      <c r="E18" s="15" t="s">
        <v>34</v>
      </c>
      <c r="F18" s="15" t="s">
        <v>41</v>
      </c>
      <c r="G18" s="15" t="s">
        <v>35</v>
      </c>
      <c r="H18" s="15">
        <v>71</v>
      </c>
      <c r="I18" s="39">
        <v>76.6</v>
      </c>
      <c r="J18" s="40">
        <f t="shared" si="0"/>
        <v>74.36</v>
      </c>
      <c r="K18" s="15">
        <v>2</v>
      </c>
      <c r="L18" s="41" t="s">
        <v>18</v>
      </c>
      <c r="M18" s="38"/>
    </row>
    <row r="19" s="3" customFormat="1" customHeight="1" spans="1:13">
      <c r="A19" s="16">
        <v>16</v>
      </c>
      <c r="B19" s="17">
        <v>20210925108</v>
      </c>
      <c r="C19" s="17" t="s">
        <v>43</v>
      </c>
      <c r="D19" s="17" t="s">
        <v>15</v>
      </c>
      <c r="E19" s="17" t="s">
        <v>34</v>
      </c>
      <c r="F19" s="17" t="s">
        <v>41</v>
      </c>
      <c r="G19" s="17" t="s">
        <v>35</v>
      </c>
      <c r="H19" s="17">
        <v>67.5</v>
      </c>
      <c r="I19" s="42">
        <v>76.6</v>
      </c>
      <c r="J19" s="43">
        <f t="shared" si="0"/>
        <v>72.96</v>
      </c>
      <c r="K19" s="17">
        <v>3</v>
      </c>
      <c r="L19" s="44" t="s">
        <v>18</v>
      </c>
      <c r="M19" s="38"/>
    </row>
    <row r="20" s="3" customFormat="1" customHeight="1" spans="1:13">
      <c r="A20" s="12">
        <v>17</v>
      </c>
      <c r="B20" s="13">
        <v>20210925209</v>
      </c>
      <c r="C20" s="13" t="s">
        <v>44</v>
      </c>
      <c r="D20" s="13" t="s">
        <v>15</v>
      </c>
      <c r="E20" s="13" t="s">
        <v>45</v>
      </c>
      <c r="F20" s="13" t="s">
        <v>46</v>
      </c>
      <c r="G20" s="13" t="s">
        <v>35</v>
      </c>
      <c r="H20" s="13">
        <v>80</v>
      </c>
      <c r="I20" s="35">
        <v>81.4</v>
      </c>
      <c r="J20" s="36">
        <f t="shared" si="0"/>
        <v>80.84</v>
      </c>
      <c r="K20" s="13">
        <v>1</v>
      </c>
      <c r="L20" s="52" t="s">
        <v>18</v>
      </c>
      <c r="M20" s="29"/>
    </row>
    <row r="21" s="3" customFormat="1" customHeight="1" spans="1:13">
      <c r="A21" s="14">
        <v>18</v>
      </c>
      <c r="B21" s="15">
        <v>20210925110</v>
      </c>
      <c r="C21" s="15" t="s">
        <v>47</v>
      </c>
      <c r="D21" s="15" t="s">
        <v>15</v>
      </c>
      <c r="E21" s="15" t="s">
        <v>45</v>
      </c>
      <c r="F21" s="15" t="s">
        <v>46</v>
      </c>
      <c r="G21" s="15" t="s">
        <v>35</v>
      </c>
      <c r="H21" s="15">
        <v>74</v>
      </c>
      <c r="I21" s="39">
        <v>83</v>
      </c>
      <c r="J21" s="40">
        <f t="shared" si="0"/>
        <v>79.4</v>
      </c>
      <c r="K21" s="15">
        <v>2</v>
      </c>
      <c r="L21" s="53" t="s">
        <v>18</v>
      </c>
      <c r="M21" s="29"/>
    </row>
    <row r="22" s="3" customFormat="1" customHeight="1" spans="1:13">
      <c r="A22" s="16">
        <v>19</v>
      </c>
      <c r="B22" s="17">
        <v>20210925202</v>
      </c>
      <c r="C22" s="20"/>
      <c r="D22" s="21" t="s">
        <v>29</v>
      </c>
      <c r="E22" s="21" t="s">
        <v>48</v>
      </c>
      <c r="F22" s="21" t="s">
        <v>49</v>
      </c>
      <c r="G22" s="21" t="s">
        <v>50</v>
      </c>
      <c r="H22" s="17">
        <v>74</v>
      </c>
      <c r="I22" s="42">
        <v>78</v>
      </c>
      <c r="J22" s="43">
        <f t="shared" si="0"/>
        <v>76.4</v>
      </c>
      <c r="K22" s="17">
        <v>3</v>
      </c>
      <c r="L22" s="44"/>
      <c r="M22" s="38"/>
    </row>
    <row r="23" s="3" customFormat="1" customHeight="1" spans="1:13">
      <c r="A23" s="22">
        <v>20</v>
      </c>
      <c r="B23" s="23">
        <v>20210925304</v>
      </c>
      <c r="C23" s="23" t="s">
        <v>51</v>
      </c>
      <c r="D23" s="23" t="s">
        <v>15</v>
      </c>
      <c r="E23" s="23" t="s">
        <v>52</v>
      </c>
      <c r="F23" s="23" t="s">
        <v>53</v>
      </c>
      <c r="G23" s="23" t="s">
        <v>27</v>
      </c>
      <c r="H23" s="23">
        <v>76</v>
      </c>
      <c r="I23" s="54">
        <v>81.2</v>
      </c>
      <c r="J23" s="55">
        <f t="shared" si="0"/>
        <v>79.12</v>
      </c>
      <c r="K23" s="23">
        <v>1</v>
      </c>
      <c r="L23" s="56" t="s">
        <v>18</v>
      </c>
      <c r="M23" s="38"/>
    </row>
    <row r="24" s="3" customFormat="1" customHeight="1" spans="1:13">
      <c r="A24" s="12">
        <v>21</v>
      </c>
      <c r="B24" s="13">
        <v>20210925317</v>
      </c>
      <c r="C24" s="13" t="s">
        <v>54</v>
      </c>
      <c r="D24" s="13" t="s">
        <v>21</v>
      </c>
      <c r="E24" s="13" t="s">
        <v>52</v>
      </c>
      <c r="F24" s="13" t="s">
        <v>53</v>
      </c>
      <c r="G24" s="13" t="s">
        <v>35</v>
      </c>
      <c r="H24" s="13">
        <v>72.5</v>
      </c>
      <c r="I24" s="35">
        <v>80</v>
      </c>
      <c r="J24" s="36">
        <f t="shared" si="0"/>
        <v>77</v>
      </c>
      <c r="K24" s="13">
        <v>1</v>
      </c>
      <c r="L24" s="37" t="s">
        <v>18</v>
      </c>
      <c r="M24" s="38"/>
    </row>
    <row r="25" s="3" customFormat="1" customHeight="1" spans="1:13">
      <c r="A25" s="16">
        <v>22</v>
      </c>
      <c r="B25" s="17">
        <v>20210925415</v>
      </c>
      <c r="C25" s="17" t="s">
        <v>55</v>
      </c>
      <c r="D25" s="17" t="s">
        <v>15</v>
      </c>
      <c r="E25" s="17" t="s">
        <v>52</v>
      </c>
      <c r="F25" s="17" t="s">
        <v>53</v>
      </c>
      <c r="G25" s="17" t="s">
        <v>35</v>
      </c>
      <c r="H25" s="17">
        <v>73.5</v>
      </c>
      <c r="I25" s="42">
        <v>77.8</v>
      </c>
      <c r="J25" s="43">
        <f t="shared" si="0"/>
        <v>76.08</v>
      </c>
      <c r="K25" s="17">
        <v>2</v>
      </c>
      <c r="L25" s="44" t="s">
        <v>18</v>
      </c>
      <c r="M25" s="38"/>
    </row>
    <row r="26" s="3" customFormat="1" customHeight="1" spans="1:13">
      <c r="A26" s="12">
        <v>23</v>
      </c>
      <c r="B26" s="13">
        <v>20210925426</v>
      </c>
      <c r="C26" s="13" t="s">
        <v>56</v>
      </c>
      <c r="D26" s="13" t="s">
        <v>21</v>
      </c>
      <c r="E26" s="13" t="s">
        <v>52</v>
      </c>
      <c r="F26" s="13" t="s">
        <v>57</v>
      </c>
      <c r="G26" s="13" t="s">
        <v>35</v>
      </c>
      <c r="H26" s="13">
        <v>69</v>
      </c>
      <c r="I26" s="35">
        <v>78.4</v>
      </c>
      <c r="J26" s="36">
        <f t="shared" si="0"/>
        <v>74.64</v>
      </c>
      <c r="K26" s="13">
        <v>1</v>
      </c>
      <c r="L26" s="37" t="s">
        <v>18</v>
      </c>
      <c r="M26" s="38"/>
    </row>
    <row r="27" s="3" customFormat="1" customHeight="1" spans="1:13">
      <c r="A27" s="16">
        <v>24</v>
      </c>
      <c r="B27" s="17">
        <v>20210925328</v>
      </c>
      <c r="C27" s="17" t="s">
        <v>58</v>
      </c>
      <c r="D27" s="17" t="s">
        <v>21</v>
      </c>
      <c r="E27" s="17" t="s">
        <v>52</v>
      </c>
      <c r="F27" s="17" t="s">
        <v>57</v>
      </c>
      <c r="G27" s="17" t="s">
        <v>35</v>
      </c>
      <c r="H27" s="17">
        <v>70.5</v>
      </c>
      <c r="I27" s="42">
        <v>77.2</v>
      </c>
      <c r="J27" s="43">
        <f t="shared" si="0"/>
        <v>74.52</v>
      </c>
      <c r="K27" s="17">
        <v>2</v>
      </c>
      <c r="L27" s="44" t="s">
        <v>18</v>
      </c>
      <c r="M27" s="38"/>
    </row>
    <row r="28" s="3" customFormat="1" customHeight="1" spans="1:13">
      <c r="A28" s="12">
        <v>25</v>
      </c>
      <c r="B28" s="13">
        <v>20210925106</v>
      </c>
      <c r="C28" s="13" t="s">
        <v>59</v>
      </c>
      <c r="D28" s="13" t="s">
        <v>15</v>
      </c>
      <c r="E28" s="13" t="s">
        <v>60</v>
      </c>
      <c r="F28" s="13" t="s">
        <v>60</v>
      </c>
      <c r="G28" s="13" t="s">
        <v>35</v>
      </c>
      <c r="H28" s="13">
        <v>81.5</v>
      </c>
      <c r="I28" s="35">
        <v>77.6</v>
      </c>
      <c r="J28" s="36">
        <f t="shared" ref="J24:J50" si="1">H28*0.4+I28*0.6</f>
        <v>79.16</v>
      </c>
      <c r="K28" s="13">
        <v>1</v>
      </c>
      <c r="L28" s="37" t="s">
        <v>18</v>
      </c>
      <c r="M28" s="38"/>
    </row>
    <row r="29" s="3" customFormat="1" customHeight="1" spans="1:13">
      <c r="A29" s="14">
        <v>26</v>
      </c>
      <c r="B29" s="15">
        <v>20210925408</v>
      </c>
      <c r="C29" s="15" t="s">
        <v>61</v>
      </c>
      <c r="D29" s="15" t="s">
        <v>21</v>
      </c>
      <c r="E29" s="15" t="s">
        <v>60</v>
      </c>
      <c r="F29" s="15" t="s">
        <v>60</v>
      </c>
      <c r="G29" s="15" t="s">
        <v>35</v>
      </c>
      <c r="H29" s="15">
        <v>75</v>
      </c>
      <c r="I29" s="39">
        <v>81.4</v>
      </c>
      <c r="J29" s="40">
        <f t="shared" si="1"/>
        <v>78.84</v>
      </c>
      <c r="K29" s="15">
        <v>2</v>
      </c>
      <c r="L29" s="41" t="s">
        <v>18</v>
      </c>
      <c r="M29" s="38"/>
    </row>
    <row r="30" s="3" customFormat="1" customHeight="1" spans="1:13">
      <c r="A30" s="16">
        <v>27</v>
      </c>
      <c r="B30" s="17">
        <v>20210925103</v>
      </c>
      <c r="C30" s="20"/>
      <c r="D30" s="17" t="s">
        <v>21</v>
      </c>
      <c r="E30" s="17" t="s">
        <v>60</v>
      </c>
      <c r="F30" s="17" t="s">
        <v>60</v>
      </c>
      <c r="G30" s="17" t="s">
        <v>35</v>
      </c>
      <c r="H30" s="17">
        <v>71</v>
      </c>
      <c r="I30" s="42">
        <v>83.8</v>
      </c>
      <c r="J30" s="43">
        <f t="shared" si="1"/>
        <v>78.68</v>
      </c>
      <c r="K30" s="17">
        <v>3</v>
      </c>
      <c r="L30" s="44"/>
      <c r="M30" s="38"/>
    </row>
    <row r="31" s="3" customFormat="1" customHeight="1" spans="1:13">
      <c r="A31" s="12">
        <v>28</v>
      </c>
      <c r="B31" s="13">
        <v>20210925507</v>
      </c>
      <c r="C31" s="13" t="s">
        <v>62</v>
      </c>
      <c r="D31" s="13" t="s">
        <v>15</v>
      </c>
      <c r="E31" s="13" t="s">
        <v>63</v>
      </c>
      <c r="F31" s="13" t="s">
        <v>64</v>
      </c>
      <c r="G31" s="13" t="s">
        <v>35</v>
      </c>
      <c r="H31" s="13">
        <v>78.5</v>
      </c>
      <c r="I31" s="35">
        <v>77.8</v>
      </c>
      <c r="J31" s="36">
        <f t="shared" si="1"/>
        <v>78.08</v>
      </c>
      <c r="K31" s="13">
        <v>1</v>
      </c>
      <c r="L31" s="37" t="s">
        <v>18</v>
      </c>
      <c r="M31" s="38"/>
    </row>
    <row r="32" s="3" customFormat="1" customHeight="1" spans="1:237">
      <c r="A32" s="14">
        <v>29</v>
      </c>
      <c r="B32" s="15">
        <v>20210925329</v>
      </c>
      <c r="C32" s="15" t="s">
        <v>65</v>
      </c>
      <c r="D32" s="15" t="s">
        <v>21</v>
      </c>
      <c r="E32" s="15" t="s">
        <v>63</v>
      </c>
      <c r="F32" s="15" t="s">
        <v>64</v>
      </c>
      <c r="G32" s="15" t="s">
        <v>35</v>
      </c>
      <c r="H32" s="15">
        <v>70</v>
      </c>
      <c r="I32" s="39">
        <v>78.6</v>
      </c>
      <c r="J32" s="40">
        <f t="shared" si="1"/>
        <v>75.16</v>
      </c>
      <c r="K32" s="15">
        <v>2</v>
      </c>
      <c r="L32" s="41" t="s">
        <v>18</v>
      </c>
      <c r="M32" s="3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</row>
    <row r="33" s="3" customFormat="1" customHeight="1" spans="1:13">
      <c r="A33" s="14">
        <v>30</v>
      </c>
      <c r="B33" s="15">
        <v>20210925210</v>
      </c>
      <c r="C33" s="15" t="s">
        <v>66</v>
      </c>
      <c r="D33" s="15" t="s">
        <v>15</v>
      </c>
      <c r="E33" s="15" t="s">
        <v>63</v>
      </c>
      <c r="F33" s="15" t="s">
        <v>64</v>
      </c>
      <c r="G33" s="15" t="s">
        <v>35</v>
      </c>
      <c r="H33" s="15">
        <v>73.5</v>
      </c>
      <c r="I33" s="39">
        <v>75.4</v>
      </c>
      <c r="J33" s="40">
        <f t="shared" si="1"/>
        <v>74.64</v>
      </c>
      <c r="K33" s="49">
        <v>3</v>
      </c>
      <c r="L33" s="50" t="s">
        <v>18</v>
      </c>
      <c r="M33" s="51"/>
    </row>
    <row r="34" s="3" customFormat="1" customHeight="1" spans="1:13">
      <c r="A34" s="16">
        <v>31</v>
      </c>
      <c r="B34" s="17">
        <v>20210925224</v>
      </c>
      <c r="C34" s="17" t="s">
        <v>67</v>
      </c>
      <c r="D34" s="17" t="s">
        <v>21</v>
      </c>
      <c r="E34" s="17" t="s">
        <v>63</v>
      </c>
      <c r="F34" s="17" t="s">
        <v>64</v>
      </c>
      <c r="G34" s="17" t="s">
        <v>35</v>
      </c>
      <c r="H34" s="17">
        <v>70.5</v>
      </c>
      <c r="I34" s="42">
        <v>75</v>
      </c>
      <c r="J34" s="43">
        <f t="shared" si="1"/>
        <v>73.2</v>
      </c>
      <c r="K34" s="17">
        <v>4</v>
      </c>
      <c r="L34" s="44" t="s">
        <v>18</v>
      </c>
      <c r="M34" s="38"/>
    </row>
    <row r="35" s="3" customFormat="1" customHeight="1" spans="1:13">
      <c r="A35" s="12">
        <v>32</v>
      </c>
      <c r="B35" s="13">
        <v>20210925130</v>
      </c>
      <c r="C35" s="13" t="s">
        <v>68</v>
      </c>
      <c r="D35" s="13" t="s">
        <v>15</v>
      </c>
      <c r="E35" s="13" t="s">
        <v>63</v>
      </c>
      <c r="F35" s="13" t="s">
        <v>69</v>
      </c>
      <c r="G35" s="13" t="s">
        <v>35</v>
      </c>
      <c r="H35" s="13">
        <v>80.5</v>
      </c>
      <c r="I35" s="35">
        <v>75.2</v>
      </c>
      <c r="J35" s="36">
        <f t="shared" si="1"/>
        <v>77.32</v>
      </c>
      <c r="K35" s="13">
        <v>1</v>
      </c>
      <c r="L35" s="37" t="s">
        <v>18</v>
      </c>
      <c r="M35" s="38"/>
    </row>
    <row r="36" s="3" customFormat="1" customHeight="1" spans="1:13">
      <c r="A36" s="14">
        <v>33</v>
      </c>
      <c r="B36" s="15">
        <v>20210925313</v>
      </c>
      <c r="C36" s="15" t="s">
        <v>70</v>
      </c>
      <c r="D36" s="15" t="s">
        <v>21</v>
      </c>
      <c r="E36" s="15" t="s">
        <v>63</v>
      </c>
      <c r="F36" s="15" t="s">
        <v>69</v>
      </c>
      <c r="G36" s="15" t="s">
        <v>35</v>
      </c>
      <c r="H36" s="15">
        <v>68</v>
      </c>
      <c r="I36" s="39">
        <v>78.2</v>
      </c>
      <c r="J36" s="40">
        <f t="shared" si="1"/>
        <v>74.12</v>
      </c>
      <c r="K36" s="15">
        <v>2</v>
      </c>
      <c r="L36" s="41" t="s">
        <v>18</v>
      </c>
      <c r="M36" s="38"/>
    </row>
    <row r="37" s="3" customFormat="1" customHeight="1" spans="1:13">
      <c r="A37" s="16">
        <v>34</v>
      </c>
      <c r="B37" s="17">
        <v>20210925504</v>
      </c>
      <c r="C37" s="20"/>
      <c r="D37" s="17" t="s">
        <v>21</v>
      </c>
      <c r="E37" s="17" t="s">
        <v>63</v>
      </c>
      <c r="F37" s="17" t="s">
        <v>69</v>
      </c>
      <c r="G37" s="17" t="s">
        <v>35</v>
      </c>
      <c r="H37" s="17">
        <v>73</v>
      </c>
      <c r="I37" s="42">
        <v>74.4</v>
      </c>
      <c r="J37" s="43">
        <f t="shared" si="1"/>
        <v>73.84</v>
      </c>
      <c r="K37" s="17">
        <v>3</v>
      </c>
      <c r="L37" s="44"/>
      <c r="M37" s="38"/>
    </row>
    <row r="38" s="3" customFormat="1" customHeight="1" spans="1:13">
      <c r="A38" s="12">
        <v>35</v>
      </c>
      <c r="B38" s="13">
        <v>20210925219</v>
      </c>
      <c r="C38" s="13" t="s">
        <v>71</v>
      </c>
      <c r="D38" s="13" t="s">
        <v>21</v>
      </c>
      <c r="E38" s="13" t="s">
        <v>72</v>
      </c>
      <c r="F38" s="13" t="s">
        <v>73</v>
      </c>
      <c r="G38" s="13" t="s">
        <v>74</v>
      </c>
      <c r="H38" s="13">
        <v>71</v>
      </c>
      <c r="I38" s="35">
        <v>84.4</v>
      </c>
      <c r="J38" s="36">
        <f t="shared" si="1"/>
        <v>79.04</v>
      </c>
      <c r="K38" s="13">
        <v>1</v>
      </c>
      <c r="L38" s="37" t="s">
        <v>18</v>
      </c>
      <c r="M38" s="38"/>
    </row>
    <row r="39" s="3" customFormat="1" customHeight="1" spans="1:13">
      <c r="A39" s="16">
        <v>36</v>
      </c>
      <c r="B39" s="17">
        <v>20210925326</v>
      </c>
      <c r="C39" s="17" t="s">
        <v>75</v>
      </c>
      <c r="D39" s="17" t="s">
        <v>21</v>
      </c>
      <c r="E39" s="17" t="s">
        <v>72</v>
      </c>
      <c r="F39" s="17" t="s">
        <v>73</v>
      </c>
      <c r="G39" s="17" t="s">
        <v>74</v>
      </c>
      <c r="H39" s="17">
        <v>66</v>
      </c>
      <c r="I39" s="42">
        <v>70.2</v>
      </c>
      <c r="J39" s="43">
        <f t="shared" si="1"/>
        <v>68.52</v>
      </c>
      <c r="K39" s="17">
        <v>2</v>
      </c>
      <c r="L39" s="44" t="s">
        <v>18</v>
      </c>
      <c r="M39" s="38"/>
    </row>
    <row r="40" s="3" customFormat="1" customHeight="1" spans="1:13">
      <c r="A40" s="12">
        <v>37</v>
      </c>
      <c r="B40" s="13">
        <v>20210925414</v>
      </c>
      <c r="C40" s="13" t="s">
        <v>76</v>
      </c>
      <c r="D40" s="13" t="s">
        <v>15</v>
      </c>
      <c r="E40" s="13" t="s">
        <v>72</v>
      </c>
      <c r="F40" s="13" t="s">
        <v>73</v>
      </c>
      <c r="G40" s="13" t="s">
        <v>77</v>
      </c>
      <c r="H40" s="13">
        <v>76</v>
      </c>
      <c r="I40" s="35">
        <v>77.4</v>
      </c>
      <c r="J40" s="36">
        <f t="shared" si="1"/>
        <v>76.84</v>
      </c>
      <c r="K40" s="13">
        <v>1</v>
      </c>
      <c r="L40" s="37" t="s">
        <v>18</v>
      </c>
      <c r="M40" s="38"/>
    </row>
    <row r="41" s="3" customFormat="1" customHeight="1" spans="1:13">
      <c r="A41" s="16">
        <v>38</v>
      </c>
      <c r="B41" s="17">
        <v>20210925323</v>
      </c>
      <c r="C41" s="17" t="s">
        <v>78</v>
      </c>
      <c r="D41" s="17" t="s">
        <v>15</v>
      </c>
      <c r="E41" s="17" t="s">
        <v>72</v>
      </c>
      <c r="F41" s="17" t="s">
        <v>73</v>
      </c>
      <c r="G41" s="17" t="s">
        <v>77</v>
      </c>
      <c r="H41" s="17">
        <v>70.5</v>
      </c>
      <c r="I41" s="42">
        <v>74.2</v>
      </c>
      <c r="J41" s="43">
        <f t="shared" si="1"/>
        <v>72.72</v>
      </c>
      <c r="K41" s="17">
        <v>2</v>
      </c>
      <c r="L41" s="44" t="s">
        <v>18</v>
      </c>
      <c r="M41" s="38"/>
    </row>
    <row r="42" s="3" customFormat="1" customHeight="1" spans="1:13">
      <c r="A42" s="12">
        <v>39</v>
      </c>
      <c r="B42" s="13">
        <v>20210925225</v>
      </c>
      <c r="C42" s="13" t="s">
        <v>79</v>
      </c>
      <c r="D42" s="13" t="s">
        <v>15</v>
      </c>
      <c r="E42" s="13" t="s">
        <v>80</v>
      </c>
      <c r="F42" s="13" t="s">
        <v>81</v>
      </c>
      <c r="G42" s="13" t="s">
        <v>35</v>
      </c>
      <c r="H42" s="13">
        <v>80.5</v>
      </c>
      <c r="I42" s="35">
        <v>86</v>
      </c>
      <c r="J42" s="36">
        <f t="shared" si="1"/>
        <v>83.8</v>
      </c>
      <c r="K42" s="13">
        <v>1</v>
      </c>
      <c r="L42" s="37" t="s">
        <v>18</v>
      </c>
      <c r="M42" s="38"/>
    </row>
    <row r="43" s="3" customFormat="1" customHeight="1" spans="1:237">
      <c r="A43" s="14">
        <v>40</v>
      </c>
      <c r="B43" s="15">
        <v>20210925417</v>
      </c>
      <c r="C43" s="15" t="s">
        <v>82</v>
      </c>
      <c r="D43" s="15" t="s">
        <v>15</v>
      </c>
      <c r="E43" s="15" t="s">
        <v>80</v>
      </c>
      <c r="F43" s="15" t="s">
        <v>81</v>
      </c>
      <c r="G43" s="15" t="s">
        <v>35</v>
      </c>
      <c r="H43" s="15">
        <v>79.5</v>
      </c>
      <c r="I43" s="39">
        <v>84.2</v>
      </c>
      <c r="J43" s="40">
        <f t="shared" si="1"/>
        <v>82.32</v>
      </c>
      <c r="K43" s="49">
        <v>2</v>
      </c>
      <c r="L43" s="50" t="s">
        <v>18</v>
      </c>
      <c r="M43" s="51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</row>
    <row r="44" s="3" customFormat="1" customHeight="1" spans="1:13">
      <c r="A44" s="16">
        <v>41</v>
      </c>
      <c r="B44" s="17">
        <v>20210925513</v>
      </c>
      <c r="C44" s="20"/>
      <c r="D44" s="17" t="s">
        <v>15</v>
      </c>
      <c r="E44" s="17" t="s">
        <v>80</v>
      </c>
      <c r="F44" s="17" t="s">
        <v>81</v>
      </c>
      <c r="G44" s="17" t="s">
        <v>35</v>
      </c>
      <c r="H44" s="17">
        <v>69</v>
      </c>
      <c r="I44" s="42">
        <v>84.4</v>
      </c>
      <c r="J44" s="43">
        <f t="shared" si="1"/>
        <v>78.24</v>
      </c>
      <c r="K44" s="17">
        <v>3</v>
      </c>
      <c r="L44" s="44"/>
      <c r="M44" s="38"/>
    </row>
    <row r="45" s="3" customFormat="1" customHeight="1" spans="1:13">
      <c r="A45" s="18">
        <v>42</v>
      </c>
      <c r="B45" s="19">
        <v>20210925309</v>
      </c>
      <c r="C45" s="19" t="s">
        <v>83</v>
      </c>
      <c r="D45" s="19" t="s">
        <v>21</v>
      </c>
      <c r="E45" s="19" t="s">
        <v>84</v>
      </c>
      <c r="F45" s="19" t="s">
        <v>84</v>
      </c>
      <c r="G45" s="19" t="s">
        <v>85</v>
      </c>
      <c r="H45" s="19">
        <v>65.5</v>
      </c>
      <c r="I45" s="45">
        <v>73</v>
      </c>
      <c r="J45" s="46">
        <f t="shared" si="1"/>
        <v>70</v>
      </c>
      <c r="K45" s="19">
        <v>1</v>
      </c>
      <c r="L45" s="47" t="s">
        <v>18</v>
      </c>
      <c r="M45" s="38"/>
    </row>
    <row r="46" s="3" customFormat="1" customHeight="1" spans="1:13">
      <c r="A46" s="12">
        <v>43</v>
      </c>
      <c r="B46" s="13">
        <v>20210925122</v>
      </c>
      <c r="C46" s="13" t="s">
        <v>86</v>
      </c>
      <c r="D46" s="13" t="s">
        <v>21</v>
      </c>
      <c r="E46" s="13" t="s">
        <v>87</v>
      </c>
      <c r="F46" s="13" t="s">
        <v>87</v>
      </c>
      <c r="G46" s="13" t="s">
        <v>88</v>
      </c>
      <c r="H46" s="13">
        <v>76</v>
      </c>
      <c r="I46" s="35">
        <v>82.4</v>
      </c>
      <c r="J46" s="36">
        <f t="shared" si="1"/>
        <v>79.84</v>
      </c>
      <c r="K46" s="13">
        <v>1</v>
      </c>
      <c r="L46" s="37" t="s">
        <v>18</v>
      </c>
      <c r="M46" s="38"/>
    </row>
    <row r="47" s="3" customFormat="1" customHeight="1" spans="1:13">
      <c r="A47" s="14">
        <v>44</v>
      </c>
      <c r="B47" s="15">
        <v>20210925124</v>
      </c>
      <c r="C47" s="15" t="s">
        <v>89</v>
      </c>
      <c r="D47" s="15" t="s">
        <v>21</v>
      </c>
      <c r="E47" s="15" t="s">
        <v>87</v>
      </c>
      <c r="F47" s="15" t="s">
        <v>87</v>
      </c>
      <c r="G47" s="15" t="s">
        <v>88</v>
      </c>
      <c r="H47" s="15">
        <v>76</v>
      </c>
      <c r="I47" s="39">
        <v>79</v>
      </c>
      <c r="J47" s="40">
        <f t="shared" si="1"/>
        <v>77.8</v>
      </c>
      <c r="K47" s="15">
        <v>2</v>
      </c>
      <c r="L47" s="41" t="s">
        <v>18</v>
      </c>
      <c r="M47" s="38"/>
    </row>
    <row r="48" s="3" customFormat="1" customHeight="1" spans="1:13">
      <c r="A48" s="16">
        <v>45</v>
      </c>
      <c r="B48" s="17">
        <v>20210925405</v>
      </c>
      <c r="C48" s="20"/>
      <c r="D48" s="17" t="s">
        <v>21</v>
      </c>
      <c r="E48" s="17" t="s">
        <v>87</v>
      </c>
      <c r="F48" s="17" t="s">
        <v>87</v>
      </c>
      <c r="G48" s="17" t="s">
        <v>88</v>
      </c>
      <c r="H48" s="17">
        <v>70</v>
      </c>
      <c r="I48" s="42">
        <v>57.2</v>
      </c>
      <c r="J48" s="43">
        <f t="shared" si="1"/>
        <v>62.32</v>
      </c>
      <c r="K48" s="17">
        <v>3</v>
      </c>
      <c r="L48" s="44"/>
      <c r="M48" s="38"/>
    </row>
    <row r="49" s="3" customFormat="1" customHeight="1" spans="1:13">
      <c r="A49" s="12">
        <v>46</v>
      </c>
      <c r="B49" s="13">
        <v>20210925221</v>
      </c>
      <c r="C49" s="13" t="s">
        <v>90</v>
      </c>
      <c r="D49" s="13" t="s">
        <v>15</v>
      </c>
      <c r="E49" s="13" t="s">
        <v>91</v>
      </c>
      <c r="F49" s="13" t="s">
        <v>91</v>
      </c>
      <c r="G49" s="13" t="s">
        <v>35</v>
      </c>
      <c r="H49" s="13">
        <v>79</v>
      </c>
      <c r="I49" s="35">
        <v>77.6</v>
      </c>
      <c r="J49" s="36">
        <f t="shared" si="1"/>
        <v>78.16</v>
      </c>
      <c r="K49" s="13">
        <v>1</v>
      </c>
      <c r="L49" s="37" t="s">
        <v>18</v>
      </c>
      <c r="M49" s="38"/>
    </row>
    <row r="50" s="3" customFormat="1" customHeight="1" spans="1:13">
      <c r="A50" s="16">
        <v>47</v>
      </c>
      <c r="B50" s="17">
        <v>20210925420</v>
      </c>
      <c r="C50" s="17" t="s">
        <v>92</v>
      </c>
      <c r="D50" s="17" t="s">
        <v>15</v>
      </c>
      <c r="E50" s="17" t="s">
        <v>91</v>
      </c>
      <c r="F50" s="17" t="s">
        <v>91</v>
      </c>
      <c r="G50" s="17" t="s">
        <v>35</v>
      </c>
      <c r="H50" s="17">
        <v>75.5</v>
      </c>
      <c r="I50" s="42">
        <v>77.2</v>
      </c>
      <c r="J50" s="43">
        <f t="shared" si="1"/>
        <v>76.52</v>
      </c>
      <c r="K50" s="17">
        <v>2</v>
      </c>
      <c r="L50" s="44" t="s">
        <v>18</v>
      </c>
      <c r="M50" s="38"/>
    </row>
    <row r="51" s="3" customFormat="1" customHeight="1" spans="1:13">
      <c r="A51" s="18">
        <v>48</v>
      </c>
      <c r="B51" s="19">
        <v>20210925404</v>
      </c>
      <c r="C51" s="19" t="s">
        <v>93</v>
      </c>
      <c r="D51" s="19" t="s">
        <v>21</v>
      </c>
      <c r="E51" s="19" t="s">
        <v>94</v>
      </c>
      <c r="F51" s="19" t="s">
        <v>95</v>
      </c>
      <c r="G51" s="19" t="s">
        <v>96</v>
      </c>
      <c r="H51" s="19">
        <v>66</v>
      </c>
      <c r="I51" s="45">
        <v>83</v>
      </c>
      <c r="J51" s="46">
        <f t="shared" ref="J51:J76" si="2">H51*0.4+I51*0.6</f>
        <v>76.2</v>
      </c>
      <c r="K51" s="19">
        <v>1</v>
      </c>
      <c r="L51" s="47" t="s">
        <v>18</v>
      </c>
      <c r="M51" s="38"/>
    </row>
    <row r="52" s="3" customFormat="1" customHeight="1" spans="1:13">
      <c r="A52" s="12">
        <v>49</v>
      </c>
      <c r="B52" s="13">
        <v>20210925402</v>
      </c>
      <c r="C52" s="13" t="s">
        <v>97</v>
      </c>
      <c r="D52" s="13" t="s">
        <v>21</v>
      </c>
      <c r="E52" s="13" t="s">
        <v>94</v>
      </c>
      <c r="F52" s="13" t="s">
        <v>98</v>
      </c>
      <c r="G52" s="13" t="s">
        <v>99</v>
      </c>
      <c r="H52" s="13">
        <v>78</v>
      </c>
      <c r="I52" s="35">
        <v>78.6</v>
      </c>
      <c r="J52" s="36">
        <f t="shared" si="2"/>
        <v>78.36</v>
      </c>
      <c r="K52" s="13">
        <v>1</v>
      </c>
      <c r="L52" s="37" t="s">
        <v>18</v>
      </c>
      <c r="M52" s="38"/>
    </row>
    <row r="53" s="3" customFormat="1" customHeight="1" spans="1:237">
      <c r="A53" s="14">
        <v>50</v>
      </c>
      <c r="B53" s="15">
        <v>20210925306</v>
      </c>
      <c r="C53" s="15" t="s">
        <v>100</v>
      </c>
      <c r="D53" s="15" t="s">
        <v>15</v>
      </c>
      <c r="E53" s="15" t="s">
        <v>94</v>
      </c>
      <c r="F53" s="15" t="s">
        <v>98</v>
      </c>
      <c r="G53" s="15" t="s">
        <v>99</v>
      </c>
      <c r="H53" s="15">
        <v>71.5</v>
      </c>
      <c r="I53" s="39">
        <v>73</v>
      </c>
      <c r="J53" s="40">
        <f t="shared" si="2"/>
        <v>72.4</v>
      </c>
      <c r="K53" s="15">
        <v>2</v>
      </c>
      <c r="L53" s="50" t="s">
        <v>18</v>
      </c>
      <c r="M53" s="51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</row>
    <row r="54" s="3" customFormat="1" customHeight="1" spans="1:13">
      <c r="A54" s="16">
        <v>51</v>
      </c>
      <c r="B54" s="17">
        <v>20210925322</v>
      </c>
      <c r="C54" s="20"/>
      <c r="D54" s="17" t="s">
        <v>15</v>
      </c>
      <c r="E54" s="17" t="s">
        <v>94</v>
      </c>
      <c r="F54" s="17" t="s">
        <v>98</v>
      </c>
      <c r="G54" s="17" t="s">
        <v>99</v>
      </c>
      <c r="H54" s="17">
        <v>67.5</v>
      </c>
      <c r="I54" s="42">
        <v>75.4</v>
      </c>
      <c r="J54" s="43">
        <f t="shared" si="2"/>
        <v>72.24</v>
      </c>
      <c r="K54" s="17">
        <v>3</v>
      </c>
      <c r="L54" s="44"/>
      <c r="M54" s="38"/>
    </row>
    <row r="55" s="3" customFormat="1" customHeight="1" spans="1:13">
      <c r="A55" s="18">
        <v>52</v>
      </c>
      <c r="B55" s="19">
        <v>20210925123</v>
      </c>
      <c r="C55" s="19" t="s">
        <v>101</v>
      </c>
      <c r="D55" s="19" t="s">
        <v>15</v>
      </c>
      <c r="E55" s="19" t="s">
        <v>102</v>
      </c>
      <c r="F55" s="19" t="s">
        <v>103</v>
      </c>
      <c r="G55" s="19" t="s">
        <v>104</v>
      </c>
      <c r="H55" s="19">
        <v>79.5</v>
      </c>
      <c r="I55" s="45">
        <v>73.6</v>
      </c>
      <c r="J55" s="46">
        <f t="shared" si="2"/>
        <v>75.96</v>
      </c>
      <c r="K55" s="19">
        <v>1</v>
      </c>
      <c r="L55" s="47" t="s">
        <v>18</v>
      </c>
      <c r="M55" s="38"/>
    </row>
    <row r="56" s="3" customFormat="1" customHeight="1" spans="1:13">
      <c r="A56" s="12">
        <v>53</v>
      </c>
      <c r="B56" s="13">
        <v>20210925223</v>
      </c>
      <c r="C56" s="13" t="s">
        <v>105</v>
      </c>
      <c r="D56" s="13" t="s">
        <v>15</v>
      </c>
      <c r="E56" s="13" t="s">
        <v>102</v>
      </c>
      <c r="F56" s="13" t="s">
        <v>106</v>
      </c>
      <c r="G56" s="13" t="s">
        <v>107</v>
      </c>
      <c r="H56" s="13">
        <v>74</v>
      </c>
      <c r="I56" s="35">
        <v>76.8</v>
      </c>
      <c r="J56" s="36">
        <f t="shared" si="2"/>
        <v>75.68</v>
      </c>
      <c r="K56" s="13">
        <v>1</v>
      </c>
      <c r="L56" s="37" t="s">
        <v>18</v>
      </c>
      <c r="M56" s="38"/>
    </row>
    <row r="57" s="3" customFormat="1" customHeight="1" spans="1:13">
      <c r="A57" s="14">
        <v>54</v>
      </c>
      <c r="B57" s="15">
        <v>20210925401</v>
      </c>
      <c r="C57" s="15" t="s">
        <v>108</v>
      </c>
      <c r="D57" s="15" t="s">
        <v>15</v>
      </c>
      <c r="E57" s="15" t="s">
        <v>102</v>
      </c>
      <c r="F57" s="15" t="s">
        <v>106</v>
      </c>
      <c r="G57" s="15" t="s">
        <v>107</v>
      </c>
      <c r="H57" s="15">
        <v>71</v>
      </c>
      <c r="I57" s="39">
        <v>75.2</v>
      </c>
      <c r="J57" s="40">
        <f t="shared" si="2"/>
        <v>73.52</v>
      </c>
      <c r="K57" s="15">
        <v>2</v>
      </c>
      <c r="L57" s="41" t="s">
        <v>18</v>
      </c>
      <c r="M57" s="38"/>
    </row>
    <row r="58" s="3" customFormat="1" customHeight="1" spans="1:13">
      <c r="A58" s="16">
        <v>55</v>
      </c>
      <c r="B58" s="17">
        <v>20210925212</v>
      </c>
      <c r="C58" s="20"/>
      <c r="D58" s="17" t="s">
        <v>15</v>
      </c>
      <c r="E58" s="17" t="s">
        <v>102</v>
      </c>
      <c r="F58" s="17" t="s">
        <v>106</v>
      </c>
      <c r="G58" s="17" t="s">
        <v>107</v>
      </c>
      <c r="H58" s="17">
        <v>66</v>
      </c>
      <c r="I58" s="42">
        <v>70.4</v>
      </c>
      <c r="J58" s="43">
        <f t="shared" si="2"/>
        <v>68.64</v>
      </c>
      <c r="K58" s="17">
        <v>3</v>
      </c>
      <c r="L58" s="44"/>
      <c r="M58" s="38"/>
    </row>
    <row r="59" s="3" customFormat="1" customHeight="1" spans="1:13">
      <c r="A59" s="12">
        <v>56</v>
      </c>
      <c r="B59" s="13">
        <v>20210925327</v>
      </c>
      <c r="C59" s="13" t="s">
        <v>109</v>
      </c>
      <c r="D59" s="13" t="s">
        <v>15</v>
      </c>
      <c r="E59" s="13" t="s">
        <v>110</v>
      </c>
      <c r="F59" s="13" t="s">
        <v>111</v>
      </c>
      <c r="G59" s="13" t="s">
        <v>112</v>
      </c>
      <c r="H59" s="13">
        <v>73</v>
      </c>
      <c r="I59" s="35">
        <v>79</v>
      </c>
      <c r="J59" s="36">
        <f t="shared" si="2"/>
        <v>76.6</v>
      </c>
      <c r="K59" s="13">
        <v>1</v>
      </c>
      <c r="L59" s="37" t="s">
        <v>18</v>
      </c>
      <c r="M59" s="38"/>
    </row>
    <row r="60" s="3" customFormat="1" customHeight="1" spans="1:13">
      <c r="A60" s="16">
        <v>57</v>
      </c>
      <c r="B60" s="17">
        <v>20210925314</v>
      </c>
      <c r="C60" s="17" t="s">
        <v>113</v>
      </c>
      <c r="D60" s="17" t="s">
        <v>15</v>
      </c>
      <c r="E60" s="17" t="s">
        <v>110</v>
      </c>
      <c r="F60" s="17" t="s">
        <v>111</v>
      </c>
      <c r="G60" s="17" t="s">
        <v>112</v>
      </c>
      <c r="H60" s="17">
        <v>74.5</v>
      </c>
      <c r="I60" s="42">
        <v>76</v>
      </c>
      <c r="J60" s="43">
        <f t="shared" si="2"/>
        <v>75.4</v>
      </c>
      <c r="K60" s="17">
        <v>2</v>
      </c>
      <c r="L60" s="44" t="s">
        <v>18</v>
      </c>
      <c r="M60" s="38"/>
    </row>
    <row r="61" s="3" customFormat="1" customHeight="1" spans="1:13">
      <c r="A61" s="12">
        <v>58</v>
      </c>
      <c r="B61" s="13">
        <v>20210925128</v>
      </c>
      <c r="C61" s="13" t="s">
        <v>114</v>
      </c>
      <c r="D61" s="13" t="s">
        <v>15</v>
      </c>
      <c r="E61" s="13" t="s">
        <v>115</v>
      </c>
      <c r="F61" s="13" t="s">
        <v>116</v>
      </c>
      <c r="G61" s="13" t="s">
        <v>35</v>
      </c>
      <c r="H61" s="13">
        <v>74.5</v>
      </c>
      <c r="I61" s="35">
        <v>84.2</v>
      </c>
      <c r="J61" s="36">
        <f t="shared" si="2"/>
        <v>80.32</v>
      </c>
      <c r="K61" s="13">
        <v>1</v>
      </c>
      <c r="L61" s="37" t="s">
        <v>18</v>
      </c>
      <c r="M61" s="38"/>
    </row>
    <row r="62" s="2" customFormat="1" customHeight="1" spans="1:237">
      <c r="A62" s="14">
        <v>59</v>
      </c>
      <c r="B62" s="15">
        <v>20210925509</v>
      </c>
      <c r="C62" s="15" t="s">
        <v>117</v>
      </c>
      <c r="D62" s="15" t="s">
        <v>15</v>
      </c>
      <c r="E62" s="15" t="s">
        <v>115</v>
      </c>
      <c r="F62" s="15" t="s">
        <v>116</v>
      </c>
      <c r="G62" s="15" t="s">
        <v>35</v>
      </c>
      <c r="H62" s="15">
        <v>74.5</v>
      </c>
      <c r="I62" s="39">
        <v>79.6</v>
      </c>
      <c r="J62" s="40">
        <f t="shared" si="2"/>
        <v>77.56</v>
      </c>
      <c r="K62" s="15">
        <v>2</v>
      </c>
      <c r="L62" s="41" t="s">
        <v>18</v>
      </c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</row>
    <row r="63" s="2" customFormat="1" customHeight="1" spans="1:237">
      <c r="A63" s="16">
        <v>60</v>
      </c>
      <c r="B63" s="17">
        <v>20210925118</v>
      </c>
      <c r="C63" s="20"/>
      <c r="D63" s="17" t="s">
        <v>15</v>
      </c>
      <c r="E63" s="17" t="s">
        <v>115</v>
      </c>
      <c r="F63" s="17" t="s">
        <v>116</v>
      </c>
      <c r="G63" s="17" t="s">
        <v>35</v>
      </c>
      <c r="H63" s="17">
        <v>72</v>
      </c>
      <c r="I63" s="42">
        <v>79.2</v>
      </c>
      <c r="J63" s="43">
        <f t="shared" si="2"/>
        <v>76.32</v>
      </c>
      <c r="K63" s="17">
        <v>3</v>
      </c>
      <c r="L63" s="44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</row>
    <row r="64" s="3" customFormat="1" customHeight="1" spans="1:13">
      <c r="A64" s="12">
        <v>61</v>
      </c>
      <c r="B64" s="13">
        <v>20210925303</v>
      </c>
      <c r="C64" s="13" t="s">
        <v>118</v>
      </c>
      <c r="D64" s="13" t="s">
        <v>21</v>
      </c>
      <c r="E64" s="13" t="s">
        <v>119</v>
      </c>
      <c r="F64" s="13" t="s">
        <v>120</v>
      </c>
      <c r="G64" s="13" t="s">
        <v>35</v>
      </c>
      <c r="H64" s="13">
        <v>68.5</v>
      </c>
      <c r="I64" s="35">
        <v>79</v>
      </c>
      <c r="J64" s="36">
        <f t="shared" si="2"/>
        <v>74.8</v>
      </c>
      <c r="K64" s="57">
        <v>1</v>
      </c>
      <c r="L64" s="58" t="s">
        <v>18</v>
      </c>
      <c r="M64" s="51"/>
    </row>
    <row r="65" s="3" customFormat="1" customHeight="1" spans="1:13">
      <c r="A65" s="14">
        <v>62</v>
      </c>
      <c r="B65" s="15">
        <v>20210925429</v>
      </c>
      <c r="C65" s="15" t="s">
        <v>121</v>
      </c>
      <c r="D65" s="15" t="s">
        <v>21</v>
      </c>
      <c r="E65" s="15" t="s">
        <v>119</v>
      </c>
      <c r="F65" s="15" t="s">
        <v>120</v>
      </c>
      <c r="G65" s="15" t="s">
        <v>35</v>
      </c>
      <c r="H65" s="15">
        <v>69</v>
      </c>
      <c r="I65" s="39">
        <v>77.8</v>
      </c>
      <c r="J65" s="40">
        <f t="shared" si="2"/>
        <v>74.28</v>
      </c>
      <c r="K65" s="15">
        <v>2</v>
      </c>
      <c r="L65" s="41" t="s">
        <v>18</v>
      </c>
      <c r="M65" s="38"/>
    </row>
    <row r="66" s="3" customFormat="1" customHeight="1" spans="1:237">
      <c r="A66" s="14">
        <v>63</v>
      </c>
      <c r="B66" s="15">
        <v>20210925330</v>
      </c>
      <c r="C66" s="59"/>
      <c r="D66" s="15" t="s">
        <v>21</v>
      </c>
      <c r="E66" s="15" t="s">
        <v>119</v>
      </c>
      <c r="F66" s="15" t="s">
        <v>120</v>
      </c>
      <c r="G66" s="15" t="s">
        <v>35</v>
      </c>
      <c r="H66" s="15">
        <v>68.5</v>
      </c>
      <c r="I66" s="39">
        <v>76.2</v>
      </c>
      <c r="J66" s="40">
        <f t="shared" si="2"/>
        <v>73.12</v>
      </c>
      <c r="K66" s="15">
        <v>3</v>
      </c>
      <c r="L66" s="41"/>
      <c r="M66" s="3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</row>
    <row r="67" s="3" customFormat="1" customHeight="1" spans="1:13">
      <c r="A67" s="16">
        <v>64</v>
      </c>
      <c r="B67" s="17">
        <v>20210925419</v>
      </c>
      <c r="C67" s="20"/>
      <c r="D67" s="17" t="s">
        <v>15</v>
      </c>
      <c r="E67" s="17" t="s">
        <v>119</v>
      </c>
      <c r="F67" s="17" t="s">
        <v>120</v>
      </c>
      <c r="G67" s="17" t="s">
        <v>35</v>
      </c>
      <c r="H67" s="17">
        <v>71</v>
      </c>
      <c r="I67" s="42">
        <v>71.4</v>
      </c>
      <c r="J67" s="43">
        <f t="shared" si="2"/>
        <v>71.24</v>
      </c>
      <c r="K67" s="17">
        <v>4</v>
      </c>
      <c r="L67" s="44"/>
      <c r="M67" s="38"/>
    </row>
    <row r="68" s="3" customFormat="1" customHeight="1" spans="1:13">
      <c r="A68" s="12">
        <v>65</v>
      </c>
      <c r="B68" s="13">
        <v>20210925115</v>
      </c>
      <c r="C68" s="13" t="s">
        <v>122</v>
      </c>
      <c r="D68" s="13" t="s">
        <v>15</v>
      </c>
      <c r="E68" s="13" t="s">
        <v>123</v>
      </c>
      <c r="F68" s="13" t="s">
        <v>123</v>
      </c>
      <c r="G68" s="13" t="s">
        <v>35</v>
      </c>
      <c r="H68" s="13">
        <v>81</v>
      </c>
      <c r="I68" s="35">
        <v>80.4</v>
      </c>
      <c r="J68" s="36">
        <f t="shared" si="2"/>
        <v>80.64</v>
      </c>
      <c r="K68" s="13">
        <v>1</v>
      </c>
      <c r="L68" s="37" t="s">
        <v>18</v>
      </c>
      <c r="M68" s="38"/>
    </row>
    <row r="69" s="3" customFormat="1" customHeight="1" spans="1:13">
      <c r="A69" s="14">
        <v>66</v>
      </c>
      <c r="B69" s="15">
        <v>20210925119</v>
      </c>
      <c r="C69" s="15" t="s">
        <v>124</v>
      </c>
      <c r="D69" s="15" t="s">
        <v>15</v>
      </c>
      <c r="E69" s="15" t="s">
        <v>123</v>
      </c>
      <c r="F69" s="15" t="s">
        <v>123</v>
      </c>
      <c r="G69" s="15" t="s">
        <v>35</v>
      </c>
      <c r="H69" s="15">
        <v>70</v>
      </c>
      <c r="I69" s="39">
        <v>81</v>
      </c>
      <c r="J69" s="40">
        <f t="shared" si="2"/>
        <v>76.6</v>
      </c>
      <c r="K69" s="15">
        <v>2</v>
      </c>
      <c r="L69" s="41" t="s">
        <v>18</v>
      </c>
      <c r="M69" s="38"/>
    </row>
    <row r="70" s="3" customFormat="1" customHeight="1" spans="1:13">
      <c r="A70" s="16">
        <v>67</v>
      </c>
      <c r="B70" s="17">
        <v>20210925430</v>
      </c>
      <c r="C70" s="20"/>
      <c r="D70" s="17" t="s">
        <v>15</v>
      </c>
      <c r="E70" s="17" t="s">
        <v>123</v>
      </c>
      <c r="F70" s="17" t="s">
        <v>123</v>
      </c>
      <c r="G70" s="17" t="s">
        <v>35</v>
      </c>
      <c r="H70" s="17">
        <v>69</v>
      </c>
      <c r="I70" s="42">
        <v>81.6</v>
      </c>
      <c r="J70" s="43">
        <f t="shared" si="2"/>
        <v>76.56</v>
      </c>
      <c r="K70" s="17">
        <v>3</v>
      </c>
      <c r="L70" s="44"/>
      <c r="M70" s="38"/>
    </row>
    <row r="71" s="3" customFormat="1" customHeight="1" spans="1:237">
      <c r="A71" s="12">
        <v>68</v>
      </c>
      <c r="B71" s="13">
        <v>20210925506</v>
      </c>
      <c r="C71" s="13" t="s">
        <v>125</v>
      </c>
      <c r="D71" s="13" t="s">
        <v>21</v>
      </c>
      <c r="E71" s="13" t="s">
        <v>126</v>
      </c>
      <c r="F71" s="13" t="s">
        <v>127</v>
      </c>
      <c r="G71" s="13" t="s">
        <v>128</v>
      </c>
      <c r="H71" s="13">
        <v>72.5</v>
      </c>
      <c r="I71" s="35">
        <v>78.2</v>
      </c>
      <c r="J71" s="36">
        <f t="shared" si="2"/>
        <v>75.92</v>
      </c>
      <c r="K71" s="57">
        <v>1</v>
      </c>
      <c r="L71" s="58" t="s">
        <v>18</v>
      </c>
      <c r="M71" s="51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</row>
    <row r="72" s="3" customFormat="1" customHeight="1" spans="1:13">
      <c r="A72" s="16">
        <v>69</v>
      </c>
      <c r="B72" s="17">
        <v>20210925501</v>
      </c>
      <c r="C72" s="17" t="s">
        <v>129</v>
      </c>
      <c r="D72" s="17" t="s">
        <v>15</v>
      </c>
      <c r="E72" s="17" t="s">
        <v>126</v>
      </c>
      <c r="F72" s="17" t="s">
        <v>127</v>
      </c>
      <c r="G72" s="17" t="s">
        <v>128</v>
      </c>
      <c r="H72" s="17">
        <v>71</v>
      </c>
      <c r="I72" s="42">
        <v>78.8</v>
      </c>
      <c r="J72" s="43">
        <f t="shared" si="2"/>
        <v>75.68</v>
      </c>
      <c r="K72" s="17">
        <v>2</v>
      </c>
      <c r="L72" s="44" t="s">
        <v>18</v>
      </c>
      <c r="M72" s="38"/>
    </row>
    <row r="73" s="3" customFormat="1" customHeight="1" spans="1:13">
      <c r="A73" s="12">
        <v>70</v>
      </c>
      <c r="B73" s="13">
        <v>20210925308</v>
      </c>
      <c r="C73" s="13" t="s">
        <v>130</v>
      </c>
      <c r="D73" s="13" t="s">
        <v>21</v>
      </c>
      <c r="E73" s="13" t="s">
        <v>131</v>
      </c>
      <c r="F73" s="13" t="s">
        <v>132</v>
      </c>
      <c r="G73" s="13" t="s">
        <v>133</v>
      </c>
      <c r="H73" s="13">
        <v>73</v>
      </c>
      <c r="I73" s="35">
        <v>76.2</v>
      </c>
      <c r="J73" s="36">
        <f t="shared" si="2"/>
        <v>74.92</v>
      </c>
      <c r="K73" s="13">
        <v>1</v>
      </c>
      <c r="L73" s="37" t="s">
        <v>18</v>
      </c>
      <c r="M73" s="38"/>
    </row>
    <row r="74" s="3" customFormat="1" customHeight="1" spans="1:13">
      <c r="A74" s="16">
        <v>71</v>
      </c>
      <c r="B74" s="17">
        <v>20210925226</v>
      </c>
      <c r="C74" s="17" t="s">
        <v>134</v>
      </c>
      <c r="D74" s="17" t="s">
        <v>21</v>
      </c>
      <c r="E74" s="17" t="s">
        <v>131</v>
      </c>
      <c r="F74" s="17" t="s">
        <v>132</v>
      </c>
      <c r="G74" s="17" t="s">
        <v>133</v>
      </c>
      <c r="H74" s="17">
        <v>65.5</v>
      </c>
      <c r="I74" s="42">
        <v>76.6</v>
      </c>
      <c r="J74" s="43">
        <f t="shared" si="2"/>
        <v>72.16</v>
      </c>
      <c r="K74" s="17">
        <v>2</v>
      </c>
      <c r="L74" s="44" t="s">
        <v>18</v>
      </c>
      <c r="M74" s="38"/>
    </row>
    <row r="75" s="3" customFormat="1" customHeight="1" spans="1:13">
      <c r="A75" s="18">
        <v>72</v>
      </c>
      <c r="B75" s="19">
        <v>20210925318</v>
      </c>
      <c r="C75" s="19" t="s">
        <v>135</v>
      </c>
      <c r="D75" s="19" t="s">
        <v>15</v>
      </c>
      <c r="E75" s="19" t="s">
        <v>136</v>
      </c>
      <c r="F75" s="19" t="s">
        <v>137</v>
      </c>
      <c r="G75" s="19" t="s">
        <v>35</v>
      </c>
      <c r="H75" s="19">
        <v>67.5</v>
      </c>
      <c r="I75" s="45">
        <v>75.6</v>
      </c>
      <c r="J75" s="46">
        <f t="shared" si="2"/>
        <v>72.36</v>
      </c>
      <c r="K75" s="19">
        <v>1</v>
      </c>
      <c r="L75" s="47" t="s">
        <v>18</v>
      </c>
      <c r="M75" s="38"/>
    </row>
    <row r="76" s="3" customFormat="1" customHeight="1" spans="1:13">
      <c r="A76" s="18">
        <v>73</v>
      </c>
      <c r="B76" s="19">
        <v>20210925201</v>
      </c>
      <c r="C76" s="19" t="s">
        <v>138</v>
      </c>
      <c r="D76" s="19" t="s">
        <v>21</v>
      </c>
      <c r="E76" s="19" t="s">
        <v>139</v>
      </c>
      <c r="F76" s="19" t="s">
        <v>140</v>
      </c>
      <c r="G76" s="19" t="s">
        <v>35</v>
      </c>
      <c r="H76" s="19">
        <v>77</v>
      </c>
      <c r="I76" s="45">
        <v>76.8</v>
      </c>
      <c r="J76" s="46">
        <f t="shared" si="2"/>
        <v>76.88</v>
      </c>
      <c r="K76" s="19">
        <v>1</v>
      </c>
      <c r="L76" s="47" t="s">
        <v>18</v>
      </c>
      <c r="M76" s="38"/>
    </row>
    <row r="77" s="3" customFormat="1" customHeight="1" spans="1:237">
      <c r="A77" s="12">
        <v>74</v>
      </c>
      <c r="B77" s="13">
        <v>20210925203</v>
      </c>
      <c r="C77" s="13" t="s">
        <v>141</v>
      </c>
      <c r="D77" s="13" t="s">
        <v>15</v>
      </c>
      <c r="E77" s="13" t="s">
        <v>139</v>
      </c>
      <c r="F77" s="13" t="s">
        <v>142</v>
      </c>
      <c r="G77" s="13" t="s">
        <v>35</v>
      </c>
      <c r="H77" s="13">
        <v>78</v>
      </c>
      <c r="I77" s="35">
        <v>81.4</v>
      </c>
      <c r="J77" s="36">
        <f t="shared" ref="J77:J89" si="3">H77*0.4+I77*0.6</f>
        <v>80.04</v>
      </c>
      <c r="K77" s="13">
        <v>1</v>
      </c>
      <c r="L77" s="37" t="s">
        <v>18</v>
      </c>
      <c r="M77" s="3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</row>
    <row r="78" s="3" customFormat="1" customHeight="1" spans="1:13">
      <c r="A78" s="14">
        <v>75</v>
      </c>
      <c r="B78" s="15">
        <v>20210925428</v>
      </c>
      <c r="C78" s="15" t="s">
        <v>143</v>
      </c>
      <c r="D78" s="15" t="s">
        <v>15</v>
      </c>
      <c r="E78" s="15" t="s">
        <v>139</v>
      </c>
      <c r="F78" s="15" t="s">
        <v>142</v>
      </c>
      <c r="G78" s="15" t="s">
        <v>35</v>
      </c>
      <c r="H78" s="15">
        <v>80.5</v>
      </c>
      <c r="I78" s="39">
        <v>77.8</v>
      </c>
      <c r="J78" s="40">
        <f t="shared" si="3"/>
        <v>78.88</v>
      </c>
      <c r="K78" s="49">
        <v>2</v>
      </c>
      <c r="L78" s="50" t="s">
        <v>18</v>
      </c>
      <c r="M78" s="51"/>
    </row>
    <row r="79" s="3" customFormat="1" customHeight="1" spans="1:13">
      <c r="A79" s="16">
        <v>76</v>
      </c>
      <c r="B79" s="17">
        <v>20210925121</v>
      </c>
      <c r="C79" s="20"/>
      <c r="D79" s="17" t="s">
        <v>15</v>
      </c>
      <c r="E79" s="17" t="s">
        <v>139</v>
      </c>
      <c r="F79" s="17" t="s">
        <v>142</v>
      </c>
      <c r="G79" s="17" t="s">
        <v>35</v>
      </c>
      <c r="H79" s="17">
        <v>72.5</v>
      </c>
      <c r="I79" s="42">
        <v>78.4</v>
      </c>
      <c r="J79" s="43">
        <f t="shared" si="3"/>
        <v>76.04</v>
      </c>
      <c r="K79" s="17">
        <v>3</v>
      </c>
      <c r="L79" s="44"/>
      <c r="M79" s="38"/>
    </row>
    <row r="80" s="3" customFormat="1" customHeight="1" spans="1:13">
      <c r="A80" s="18">
        <v>77</v>
      </c>
      <c r="B80" s="19">
        <v>20210925211</v>
      </c>
      <c r="C80" s="19" t="s">
        <v>144</v>
      </c>
      <c r="D80" s="19" t="s">
        <v>15</v>
      </c>
      <c r="E80" s="19" t="s">
        <v>145</v>
      </c>
      <c r="F80" s="19" t="s">
        <v>146</v>
      </c>
      <c r="G80" s="19" t="s">
        <v>35</v>
      </c>
      <c r="H80" s="19">
        <v>71.5</v>
      </c>
      <c r="I80" s="45">
        <v>80.6</v>
      </c>
      <c r="J80" s="46">
        <f t="shared" si="3"/>
        <v>76.96</v>
      </c>
      <c r="K80" s="19">
        <v>1</v>
      </c>
      <c r="L80" s="47" t="s">
        <v>18</v>
      </c>
      <c r="M80" s="38"/>
    </row>
    <row r="81" s="3" customFormat="1" customHeight="1" spans="1:13">
      <c r="A81" s="18">
        <v>78</v>
      </c>
      <c r="B81" s="19">
        <v>20210925324</v>
      </c>
      <c r="C81" s="19" t="s">
        <v>147</v>
      </c>
      <c r="D81" s="19" t="s">
        <v>21</v>
      </c>
      <c r="E81" s="19" t="s">
        <v>145</v>
      </c>
      <c r="F81" s="19" t="s">
        <v>148</v>
      </c>
      <c r="G81" s="19" t="s">
        <v>133</v>
      </c>
      <c r="H81" s="19">
        <v>66</v>
      </c>
      <c r="I81" s="45">
        <v>82</v>
      </c>
      <c r="J81" s="46">
        <f t="shared" si="3"/>
        <v>75.6</v>
      </c>
      <c r="K81" s="19">
        <v>1</v>
      </c>
      <c r="L81" s="47" t="s">
        <v>18</v>
      </c>
      <c r="M81" s="38"/>
    </row>
    <row r="82" s="3" customFormat="1" customHeight="1" spans="1:13">
      <c r="A82" s="12">
        <v>79</v>
      </c>
      <c r="B82" s="13">
        <v>20210925425</v>
      </c>
      <c r="C82" s="13" t="s">
        <v>149</v>
      </c>
      <c r="D82" s="13" t="s">
        <v>15</v>
      </c>
      <c r="E82" s="13" t="s">
        <v>150</v>
      </c>
      <c r="F82" s="13" t="s">
        <v>151</v>
      </c>
      <c r="G82" s="13" t="s">
        <v>35</v>
      </c>
      <c r="H82" s="13">
        <v>75</v>
      </c>
      <c r="I82" s="35">
        <v>81.8</v>
      </c>
      <c r="J82" s="36">
        <f t="shared" si="3"/>
        <v>79.08</v>
      </c>
      <c r="K82" s="13">
        <v>1</v>
      </c>
      <c r="L82" s="37" t="s">
        <v>18</v>
      </c>
      <c r="M82" s="38"/>
    </row>
    <row r="83" s="3" customFormat="1" customHeight="1" spans="1:13">
      <c r="A83" s="14">
        <v>80</v>
      </c>
      <c r="B83" s="15">
        <v>20210925228</v>
      </c>
      <c r="C83" s="15" t="s">
        <v>152</v>
      </c>
      <c r="D83" s="15" t="s">
        <v>21</v>
      </c>
      <c r="E83" s="15" t="s">
        <v>150</v>
      </c>
      <c r="F83" s="15" t="s">
        <v>151</v>
      </c>
      <c r="G83" s="15" t="s">
        <v>35</v>
      </c>
      <c r="H83" s="15">
        <v>70</v>
      </c>
      <c r="I83" s="39">
        <v>80</v>
      </c>
      <c r="J83" s="40">
        <f t="shared" si="3"/>
        <v>76</v>
      </c>
      <c r="K83" s="15">
        <v>2</v>
      </c>
      <c r="L83" s="41" t="s">
        <v>18</v>
      </c>
      <c r="M83" s="38"/>
    </row>
    <row r="84" s="3" customFormat="1" customHeight="1" spans="1:13">
      <c r="A84" s="16">
        <v>81</v>
      </c>
      <c r="B84" s="17">
        <v>20210925206</v>
      </c>
      <c r="C84" s="20"/>
      <c r="D84" s="17" t="s">
        <v>21</v>
      </c>
      <c r="E84" s="17" t="s">
        <v>150</v>
      </c>
      <c r="F84" s="17" t="s">
        <v>151</v>
      </c>
      <c r="G84" s="17" t="s">
        <v>35</v>
      </c>
      <c r="H84" s="17">
        <v>71</v>
      </c>
      <c r="I84" s="42">
        <v>78</v>
      </c>
      <c r="J84" s="43">
        <f t="shared" si="3"/>
        <v>75.2</v>
      </c>
      <c r="K84" s="17">
        <v>3</v>
      </c>
      <c r="L84" s="44"/>
      <c r="M84" s="38"/>
    </row>
    <row r="85" s="3" customFormat="1" customHeight="1" spans="1:237">
      <c r="A85" s="12">
        <v>82</v>
      </c>
      <c r="B85" s="13">
        <v>20210925510</v>
      </c>
      <c r="C85" s="13" t="s">
        <v>153</v>
      </c>
      <c r="D85" s="13" t="s">
        <v>15</v>
      </c>
      <c r="E85" s="13" t="s">
        <v>154</v>
      </c>
      <c r="F85" s="13" t="s">
        <v>155</v>
      </c>
      <c r="G85" s="13" t="s">
        <v>156</v>
      </c>
      <c r="H85" s="13">
        <v>79.5</v>
      </c>
      <c r="I85" s="35">
        <v>82.4</v>
      </c>
      <c r="J85" s="36">
        <f t="shared" si="3"/>
        <v>81.24</v>
      </c>
      <c r="K85" s="57">
        <v>1</v>
      </c>
      <c r="L85" s="58" t="s">
        <v>18</v>
      </c>
      <c r="M85" s="51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</row>
    <row r="86" s="3" customFormat="1" customHeight="1" spans="1:13">
      <c r="A86" s="14">
        <v>83</v>
      </c>
      <c r="B86" s="15">
        <v>20210925101</v>
      </c>
      <c r="C86" s="15" t="s">
        <v>157</v>
      </c>
      <c r="D86" s="15" t="s">
        <v>21</v>
      </c>
      <c r="E86" s="15" t="s">
        <v>154</v>
      </c>
      <c r="F86" s="15" t="s">
        <v>155</v>
      </c>
      <c r="G86" s="15" t="s">
        <v>156</v>
      </c>
      <c r="H86" s="15">
        <v>72.5</v>
      </c>
      <c r="I86" s="39">
        <v>83.2</v>
      </c>
      <c r="J86" s="40">
        <f t="shared" si="3"/>
        <v>78.92</v>
      </c>
      <c r="K86" s="15">
        <v>2</v>
      </c>
      <c r="L86" s="41" t="s">
        <v>18</v>
      </c>
      <c r="M86" s="38"/>
    </row>
    <row r="87" s="3" customFormat="1" customHeight="1" spans="1:13">
      <c r="A87" s="16">
        <v>84</v>
      </c>
      <c r="B87" s="17">
        <v>20210925502</v>
      </c>
      <c r="C87" s="20"/>
      <c r="D87" s="17" t="s">
        <v>21</v>
      </c>
      <c r="E87" s="17" t="s">
        <v>154</v>
      </c>
      <c r="F87" s="17" t="s">
        <v>155</v>
      </c>
      <c r="G87" s="17" t="s">
        <v>156</v>
      </c>
      <c r="H87" s="17">
        <v>74</v>
      </c>
      <c r="I87" s="42">
        <v>71.4</v>
      </c>
      <c r="J87" s="43">
        <f t="shared" si="3"/>
        <v>72.44</v>
      </c>
      <c r="K87" s="17">
        <v>3</v>
      </c>
      <c r="L87" s="44"/>
      <c r="M87" s="38"/>
    </row>
    <row r="88" s="3" customFormat="1" customHeight="1" spans="1:13">
      <c r="A88" s="12">
        <v>85</v>
      </c>
      <c r="B88" s="13">
        <v>20210925102</v>
      </c>
      <c r="C88" s="13" t="s">
        <v>158</v>
      </c>
      <c r="D88" s="13" t="s">
        <v>15</v>
      </c>
      <c r="E88" s="13" t="s">
        <v>154</v>
      </c>
      <c r="F88" s="13" t="s">
        <v>159</v>
      </c>
      <c r="G88" s="13" t="s">
        <v>160</v>
      </c>
      <c r="H88" s="13">
        <v>80</v>
      </c>
      <c r="I88" s="35">
        <v>82.8</v>
      </c>
      <c r="J88" s="36">
        <f t="shared" si="3"/>
        <v>81.68</v>
      </c>
      <c r="K88" s="13">
        <v>1</v>
      </c>
      <c r="L88" s="37" t="s">
        <v>18</v>
      </c>
      <c r="M88" s="38"/>
    </row>
    <row r="89" s="3" customFormat="1" customHeight="1" spans="1:13">
      <c r="A89" s="16">
        <v>86</v>
      </c>
      <c r="B89" s="17">
        <v>20210925222</v>
      </c>
      <c r="C89" s="17" t="s">
        <v>161</v>
      </c>
      <c r="D89" s="17" t="s">
        <v>15</v>
      </c>
      <c r="E89" s="17" t="s">
        <v>154</v>
      </c>
      <c r="F89" s="17" t="s">
        <v>159</v>
      </c>
      <c r="G89" s="17" t="s">
        <v>156</v>
      </c>
      <c r="H89" s="17">
        <v>71.5</v>
      </c>
      <c r="I89" s="42">
        <v>82.2</v>
      </c>
      <c r="J89" s="43">
        <f t="shared" si="3"/>
        <v>77.92</v>
      </c>
      <c r="K89" s="17">
        <v>2</v>
      </c>
      <c r="L89" s="44" t="s">
        <v>18</v>
      </c>
      <c r="M89" s="38"/>
    </row>
  </sheetData>
  <sortState ref="A134:L137">
    <sortCondition ref="J134:J137" descending="1"/>
  </sortState>
  <mergeCells count="1">
    <mergeCell ref="A2:L2"/>
  </mergeCells>
  <printOptions horizontalCentered="1"/>
  <pageMargins left="0.590277777777778" right="0.590277777777778" top="0.472222222222222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阿俊</cp:lastModifiedBy>
  <dcterms:created xsi:type="dcterms:W3CDTF">2020-12-30T03:14:00Z</dcterms:created>
  <dcterms:modified xsi:type="dcterms:W3CDTF">2021-10-18T07:30:19Z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