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75" activeTab="0"/>
  </bookViews>
  <sheets>
    <sheet name="总" sheetId="1" r:id="rId1"/>
  </sheets>
  <definedNames>
    <definedName name="_xlnm.Print_Titles" localSheetId="0">'总'!$1:$2</definedName>
  </definedNames>
  <calcPr fullCalcOnLoad="1"/>
</workbook>
</file>

<file path=xl/sharedStrings.xml><?xml version="1.0" encoding="utf-8"?>
<sst xmlns="http://schemas.openxmlformats.org/spreadsheetml/2006/main" count="374" uniqueCount="194">
  <si>
    <t>序号</t>
  </si>
  <si>
    <t>准考证号</t>
  </si>
  <si>
    <t>岗位代码</t>
  </si>
  <si>
    <t>报考单位</t>
  </si>
  <si>
    <t>报考职位</t>
  </si>
  <si>
    <t>面试签号</t>
  </si>
  <si>
    <t>笔试分数</t>
  </si>
  <si>
    <t>面试分数</t>
  </si>
  <si>
    <t>总分</t>
  </si>
  <si>
    <t>排名</t>
  </si>
  <si>
    <t>备注</t>
  </si>
  <si>
    <t>006</t>
  </si>
  <si>
    <t>0101</t>
  </si>
  <si>
    <t>中共化州市纪律检查委员会</t>
  </si>
  <si>
    <t>一级科员</t>
  </si>
  <si>
    <t>72.08</t>
  </si>
  <si>
    <t>007</t>
  </si>
  <si>
    <t>75.26</t>
  </si>
  <si>
    <t>012</t>
  </si>
  <si>
    <t>70.65</t>
  </si>
  <si>
    <t>004</t>
  </si>
  <si>
    <t>70.56</t>
  </si>
  <si>
    <t>002</t>
  </si>
  <si>
    <t>72.51</t>
  </si>
  <si>
    <t>013</t>
  </si>
  <si>
    <t>71.60</t>
  </si>
  <si>
    <t>001</t>
  </si>
  <si>
    <t>70.18</t>
  </si>
  <si>
    <t>014</t>
  </si>
  <si>
    <t>71.96</t>
  </si>
  <si>
    <t>009</t>
  </si>
  <si>
    <t>74.17</t>
  </si>
  <si>
    <t>015</t>
  </si>
  <si>
    <t>0201</t>
  </si>
  <si>
    <t>中共化州市委办公室</t>
  </si>
  <si>
    <t>71.46</t>
  </si>
  <si>
    <t>016</t>
  </si>
  <si>
    <t>70.45</t>
  </si>
  <si>
    <t>019</t>
  </si>
  <si>
    <t>69.05</t>
  </si>
  <si>
    <t>018</t>
  </si>
  <si>
    <t>82.52</t>
  </si>
  <si>
    <t>017</t>
  </si>
  <si>
    <t>67.90</t>
  </si>
  <si>
    <t>020</t>
  </si>
  <si>
    <t>72.39</t>
  </si>
  <si>
    <t>024</t>
  </si>
  <si>
    <t>0301</t>
  </si>
  <si>
    <t>中共化州市委组织部</t>
  </si>
  <si>
    <t>四级主任科员以下</t>
  </si>
  <si>
    <t>64.02</t>
  </si>
  <si>
    <t>022</t>
  </si>
  <si>
    <t>75.86</t>
  </si>
  <si>
    <t>028</t>
  </si>
  <si>
    <t>65.47</t>
  </si>
  <si>
    <t>025</t>
  </si>
  <si>
    <t>66.96</t>
  </si>
  <si>
    <t>026</t>
  </si>
  <si>
    <t>66.10</t>
  </si>
  <si>
    <t>021</t>
  </si>
  <si>
    <t>71.51</t>
  </si>
  <si>
    <t>047</t>
  </si>
  <si>
    <t>0501</t>
  </si>
  <si>
    <t>中共化州市委统一战线工作部</t>
  </si>
  <si>
    <t>办公室一级科员</t>
  </si>
  <si>
    <t>77.21</t>
  </si>
  <si>
    <t>043</t>
  </si>
  <si>
    <t>74.45</t>
  </si>
  <si>
    <t>044</t>
  </si>
  <si>
    <t>73.80</t>
  </si>
  <si>
    <t>051</t>
  </si>
  <si>
    <t>0502</t>
  </si>
  <si>
    <t>干部和党派工作股一级科员</t>
  </si>
  <si>
    <t>66.57</t>
  </si>
  <si>
    <t>052</t>
  </si>
  <si>
    <t>72.46</t>
  </si>
  <si>
    <t>048</t>
  </si>
  <si>
    <t>73.46</t>
  </si>
  <si>
    <t>062</t>
  </si>
  <si>
    <t>0701</t>
  </si>
  <si>
    <t>化州产业转移工业园管理委员会</t>
  </si>
  <si>
    <t>规划建设部四级主任科员以下</t>
  </si>
  <si>
    <t>67.03</t>
  </si>
  <si>
    <t>058</t>
  </si>
  <si>
    <t>68.15</t>
  </si>
  <si>
    <t>059</t>
  </si>
  <si>
    <t>69.82</t>
  </si>
  <si>
    <t>066</t>
  </si>
  <si>
    <t>0901</t>
  </si>
  <si>
    <t>化州市自然资源局</t>
  </si>
  <si>
    <t>70.95</t>
  </si>
  <si>
    <t>067</t>
  </si>
  <si>
    <t>73.01</t>
  </si>
  <si>
    <t>064</t>
  </si>
  <si>
    <t>71.90</t>
  </si>
  <si>
    <t>055</t>
  </si>
  <si>
    <t>0601</t>
  </si>
  <si>
    <t>化州市人民政府办公室</t>
  </si>
  <si>
    <t>研究股一级科员</t>
  </si>
  <si>
    <t>107</t>
  </si>
  <si>
    <t>0006</t>
  </si>
  <si>
    <t>化州市公证处</t>
  </si>
  <si>
    <t>公证人员（管理岗位十级）</t>
  </si>
  <si>
    <t>69.42</t>
  </si>
  <si>
    <t>108</t>
  </si>
  <si>
    <t>0009</t>
  </si>
  <si>
    <t>化州市妇女儿童活动中心</t>
  </si>
  <si>
    <t>职员（管理岗位十级）</t>
  </si>
  <si>
    <t>61.12</t>
  </si>
  <si>
    <t>105</t>
  </si>
  <si>
    <t>0004</t>
  </si>
  <si>
    <t>化州市投资促进中心</t>
  </si>
  <si>
    <t>职员（管理岗位九级）</t>
  </si>
  <si>
    <t>68.20</t>
  </si>
  <si>
    <t>104</t>
  </si>
  <si>
    <t>66.43</t>
  </si>
  <si>
    <t>101</t>
  </si>
  <si>
    <t>0003</t>
  </si>
  <si>
    <t>化州市河道堤防事务所</t>
  </si>
  <si>
    <t>河道管理员（专业技术岗位十三级）</t>
  </si>
  <si>
    <t>67.16</t>
  </si>
  <si>
    <t>102</t>
  </si>
  <si>
    <t>61.40</t>
  </si>
  <si>
    <t>097</t>
  </si>
  <si>
    <t>0002</t>
  </si>
  <si>
    <t>化州市自然资源综合档案馆</t>
  </si>
  <si>
    <t>档案管理员（管理岗位九级）</t>
  </si>
  <si>
    <t>74.91</t>
  </si>
  <si>
    <t>095</t>
  </si>
  <si>
    <t>70.08</t>
  </si>
  <si>
    <t>100</t>
  </si>
  <si>
    <t>69.02</t>
  </si>
  <si>
    <t>040</t>
  </si>
  <si>
    <t>0401</t>
  </si>
  <si>
    <t>中共化州市委巡察工作领导小组办公室</t>
  </si>
  <si>
    <t>72.02</t>
  </si>
  <si>
    <t>039</t>
  </si>
  <si>
    <t>67.75</t>
  </si>
  <si>
    <t>035</t>
  </si>
  <si>
    <t>62.28</t>
  </si>
  <si>
    <t>032</t>
  </si>
  <si>
    <t>63.77</t>
  </si>
  <si>
    <t>037</t>
  </si>
  <si>
    <t>68.68</t>
  </si>
  <si>
    <t>033</t>
  </si>
  <si>
    <t>68.56</t>
  </si>
  <si>
    <t>041</t>
  </si>
  <si>
    <t>65.60</t>
  </si>
  <si>
    <t>042</t>
  </si>
  <si>
    <t>74.70</t>
  </si>
  <si>
    <t>031</t>
  </si>
  <si>
    <t>70.01</t>
  </si>
  <si>
    <t>081</t>
  </si>
  <si>
    <t>1202</t>
  </si>
  <si>
    <t>化州市社会保险基金管理局</t>
  </si>
  <si>
    <t>机关事业单位养老股一级科员</t>
  </si>
  <si>
    <t>70.77</t>
  </si>
  <si>
    <t>080</t>
  </si>
  <si>
    <t>70.96</t>
  </si>
  <si>
    <t>078</t>
  </si>
  <si>
    <t>1201</t>
  </si>
  <si>
    <t>70.41</t>
  </si>
  <si>
    <t>079</t>
  </si>
  <si>
    <t>74.11</t>
  </si>
  <si>
    <t>082</t>
  </si>
  <si>
    <t>75.20</t>
  </si>
  <si>
    <t>077</t>
  </si>
  <si>
    <t>65.79</t>
  </si>
  <si>
    <t>071</t>
  </si>
  <si>
    <t>1001</t>
  </si>
  <si>
    <t>化州市政务服务数据管理局</t>
  </si>
  <si>
    <t>76.82</t>
  </si>
  <si>
    <t>072</t>
  </si>
  <si>
    <t>68.50</t>
  </si>
  <si>
    <t>075</t>
  </si>
  <si>
    <t>1101</t>
  </si>
  <si>
    <t>化州市红十字会机关</t>
  </si>
  <si>
    <t>67.60</t>
  </si>
  <si>
    <t>074</t>
  </si>
  <si>
    <t>67.50</t>
  </si>
  <si>
    <t>076</t>
  </si>
  <si>
    <t>086</t>
  </si>
  <si>
    <t>1301</t>
  </si>
  <si>
    <t>化州市档案馆</t>
  </si>
  <si>
    <t>保管利用股一级科员</t>
  </si>
  <si>
    <t>79.11</t>
  </si>
  <si>
    <t>089</t>
  </si>
  <si>
    <t>70.73</t>
  </si>
  <si>
    <t>090</t>
  </si>
  <si>
    <t>66.76</t>
  </si>
  <si>
    <t>缺考</t>
  </si>
  <si>
    <t>化州市2021年市直机关单位公开选调公务员和事业单位公开选聘工作人员考试总成绩及入围体检人员名单</t>
  </si>
  <si>
    <t>入围体检</t>
  </si>
  <si>
    <t>入围体检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</si>
</sst>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49">
    <font>
      <sz val="11"/>
      <color theme="1"/>
      <name val="Calibri"/>
      <family val="0"/>
    </font>
    <font>
      <sz val="11"/>
      <name val="宋体"/>
      <family val="0"/>
    </font>
    <font>
      <sz val="12"/>
      <color indexed="8"/>
      <name val="宋体"/>
      <family val="0"/>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Times New Roman"/>
      <family val="1"/>
    </font>
    <font>
      <b/>
      <sz val="12"/>
      <color indexed="8"/>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b/>
      <sz val="12"/>
      <color theme="1"/>
      <name val="宋体"/>
      <family val="0"/>
    </font>
    <font>
      <sz val="12"/>
      <color theme="1"/>
      <name val="宋体"/>
      <family val="0"/>
    </font>
    <font>
      <b/>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shrinkToFit="1"/>
    </xf>
    <xf numFmtId="0" fontId="46" fillId="0" borderId="10" xfId="0" applyFont="1" applyFill="1" applyBorder="1" applyAlignment="1">
      <alignment vertical="center" shrinkToFit="1"/>
    </xf>
    <xf numFmtId="0" fontId="46" fillId="0" borderId="10" xfId="0" applyFont="1" applyFill="1" applyBorder="1" applyAlignment="1">
      <alignment horizontal="center" vertical="center" shrinkToFit="1"/>
    </xf>
    <xf numFmtId="176" fontId="46" fillId="0" borderId="10" xfId="0" applyNumberFormat="1" applyFont="1" applyFill="1" applyBorder="1" applyAlignment="1">
      <alignment horizontal="center" vertical="center" shrinkToFit="1"/>
    </xf>
    <xf numFmtId="0" fontId="47" fillId="0" borderId="10" xfId="0" applyFont="1" applyFill="1" applyBorder="1" applyAlignment="1">
      <alignment horizontal="center" vertical="center" shrinkToFit="1"/>
    </xf>
    <xf numFmtId="49" fontId="47" fillId="0" borderId="10" xfId="0" applyNumberFormat="1" applyFont="1" applyBorder="1" applyAlignment="1">
      <alignment horizontal="center" vertical="center" shrinkToFit="1"/>
    </xf>
    <xf numFmtId="176" fontId="0" fillId="0" borderId="10" xfId="0" applyNumberFormat="1" applyBorder="1" applyAlignment="1">
      <alignment horizontal="center" vertical="center"/>
    </xf>
    <xf numFmtId="176" fontId="0" fillId="0" borderId="10" xfId="0" applyNumberFormat="1" applyBorder="1" applyAlignment="1">
      <alignment horizontal="center" vertical="center"/>
    </xf>
    <xf numFmtId="0" fontId="47" fillId="0" borderId="10" xfId="0" applyFont="1" applyFill="1" applyBorder="1" applyAlignment="1">
      <alignment horizontal="center" vertical="center" shrinkToFit="1"/>
    </xf>
    <xf numFmtId="0" fontId="2" fillId="0" borderId="10" xfId="0" applyFont="1" applyFill="1" applyBorder="1" applyAlignment="1" quotePrefix="1">
      <alignment horizontal="center" vertical="center" shrinkToFit="1"/>
    </xf>
    <xf numFmtId="0" fontId="2" fillId="0" borderId="10" xfId="0" applyFont="1" applyBorder="1" applyAlignment="1" quotePrefix="1">
      <alignment horizontal="center" vertical="center" shrinkToFit="1"/>
    </xf>
    <xf numFmtId="0" fontId="2" fillId="0" borderId="10" xfId="0" applyFont="1" applyFill="1" applyBorder="1" applyAlignment="1" quotePrefix="1">
      <alignment horizontal="center" vertical="center" shrinkToFit="1"/>
    </xf>
    <xf numFmtId="176" fontId="0" fillId="0" borderId="10" xfId="0" applyNumberFormat="1" applyBorder="1" applyAlignment="1" quotePrefix="1">
      <alignment horizontal="center" vertical="center"/>
    </xf>
    <xf numFmtId="0" fontId="3" fillId="0" borderId="10" xfId="0" applyFont="1" applyBorder="1" applyAlignment="1" quotePrefix="1">
      <alignment horizontal="center" vertical="center" shrinkToFit="1"/>
    </xf>
    <xf numFmtId="0" fontId="3" fillId="0" borderId="10" xfId="0" applyFont="1" applyFill="1" applyBorder="1" applyAlignment="1" quotePrefix="1">
      <alignment horizontal="center" vertical="center" shrinkToFit="1"/>
    </xf>
    <xf numFmtId="176" fontId="0" fillId="0" borderId="10" xfId="0" applyNumberFormat="1" applyFont="1" applyBorder="1" applyAlignment="1" quotePrefix="1">
      <alignment horizontal="center" vertical="center"/>
    </xf>
    <xf numFmtId="0" fontId="47" fillId="0" borderId="10" xfId="0" applyFont="1" applyFill="1" applyBorder="1" applyAlignment="1">
      <alignment horizontal="center" vertical="center" shrinkToFit="1"/>
    </xf>
    <xf numFmtId="0" fontId="45" fillId="0" borderId="0" xfId="0" applyFont="1" applyFill="1" applyAlignment="1">
      <alignment horizontal="center" vertical="center"/>
    </xf>
    <xf numFmtId="0" fontId="47" fillId="0" borderId="10" xfId="0" applyFont="1" applyFill="1" applyBorder="1" applyAlignment="1" quotePrefix="1">
      <alignment horizontal="center" vertical="center" shrinkToFit="1"/>
    </xf>
    <xf numFmtId="0" fontId="47" fillId="0" borderId="10" xfId="0" applyFont="1" applyBorder="1" applyAlignment="1" quotePrefix="1">
      <alignment horizontal="center" vertical="center" shrinkToFit="1"/>
    </xf>
    <xf numFmtId="176" fontId="0" fillId="0" borderId="10" xfId="0" applyNumberFormat="1" applyFont="1" applyBorder="1" applyAlignment="1">
      <alignment horizontal="center" vertical="center"/>
    </xf>
    <xf numFmtId="177" fontId="46" fillId="0" borderId="10" xfId="0" applyNumberFormat="1" applyFont="1" applyFill="1" applyBorder="1" applyAlignment="1">
      <alignment horizontal="center" vertical="center" shrinkToFit="1"/>
    </xf>
    <xf numFmtId="177" fontId="0" fillId="0" borderId="10" xfId="0" applyNumberFormat="1" applyFont="1" applyBorder="1" applyAlignment="1">
      <alignment horizontal="center" vertical="center"/>
    </xf>
    <xf numFmtId="177" fontId="45" fillId="0" borderId="0" xfId="0" applyNumberFormat="1" applyFont="1" applyFill="1" applyAlignment="1">
      <alignment vertical="center"/>
    </xf>
    <xf numFmtId="0" fontId="0" fillId="0" borderId="10" xfId="0" applyNumberFormat="1" applyFont="1" applyBorder="1" applyAlignment="1">
      <alignment horizontal="center" vertical="center"/>
    </xf>
    <xf numFmtId="0" fontId="47"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8" fillId="0" borderId="11" xfId="0" applyFont="1" applyFill="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tabSelected="1" workbookViewId="0" topLeftCell="A10">
      <selection activeCell="Q11" sqref="Q11"/>
    </sheetView>
  </sheetViews>
  <sheetFormatPr defaultColWidth="9.140625" defaultRowHeight="15"/>
  <cols>
    <col min="1" max="1" width="5.57421875" style="2" customWidth="1"/>
    <col min="2" max="2" width="9.00390625" style="2" customWidth="1"/>
    <col min="3" max="3" width="28.00390625" style="3" customWidth="1"/>
    <col min="4" max="4" width="17.7109375" style="3" customWidth="1"/>
    <col min="5" max="5" width="9.421875" style="2" customWidth="1"/>
    <col min="6" max="6" width="11.00390625" style="2" customWidth="1"/>
    <col min="7" max="7" width="9.421875" style="20" customWidth="1"/>
    <col min="8" max="8" width="10.28125" style="2" customWidth="1"/>
    <col min="9" max="9" width="9.00390625" style="2" customWidth="1"/>
    <col min="10" max="10" width="6.421875" style="26" customWidth="1"/>
    <col min="11" max="11" width="11.28125" style="20" customWidth="1"/>
    <col min="12" max="16384" width="9.00390625" style="2" customWidth="1"/>
  </cols>
  <sheetData>
    <row r="1" spans="1:11" ht="39" customHeight="1">
      <c r="A1" s="30" t="s">
        <v>191</v>
      </c>
      <c r="B1" s="30"/>
      <c r="C1" s="30"/>
      <c r="D1" s="30"/>
      <c r="E1" s="30"/>
      <c r="F1" s="30"/>
      <c r="G1" s="30"/>
      <c r="H1" s="30"/>
      <c r="I1" s="30"/>
      <c r="J1" s="30"/>
      <c r="K1" s="30"/>
    </row>
    <row r="2" spans="1:11" ht="24.75" customHeight="1">
      <c r="A2" s="4" t="s">
        <v>0</v>
      </c>
      <c r="B2" s="5" t="s">
        <v>2</v>
      </c>
      <c r="C2" s="5" t="s">
        <v>3</v>
      </c>
      <c r="D2" s="5" t="s">
        <v>4</v>
      </c>
      <c r="E2" s="5" t="s">
        <v>1</v>
      </c>
      <c r="F2" s="6" t="s">
        <v>6</v>
      </c>
      <c r="G2" s="6" t="s">
        <v>5</v>
      </c>
      <c r="H2" s="6" t="s">
        <v>7</v>
      </c>
      <c r="I2" s="6" t="s">
        <v>8</v>
      </c>
      <c r="J2" s="24" t="s">
        <v>9</v>
      </c>
      <c r="K2" s="6" t="s">
        <v>10</v>
      </c>
    </row>
    <row r="3" spans="1:11" s="1" customFormat="1" ht="24.75" customHeight="1">
      <c r="A3" s="7">
        <v>1</v>
      </c>
      <c r="B3" s="13" t="s">
        <v>12</v>
      </c>
      <c r="C3" s="14" t="s">
        <v>13</v>
      </c>
      <c r="D3" s="14" t="s">
        <v>14</v>
      </c>
      <c r="E3" s="12" t="s">
        <v>30</v>
      </c>
      <c r="F3" s="15" t="s">
        <v>31</v>
      </c>
      <c r="G3" s="11">
        <v>302</v>
      </c>
      <c r="H3" s="9">
        <v>82.2</v>
      </c>
      <c r="I3" s="9">
        <f aca="true" t="shared" si="0" ref="I3:I43">F3*0.4+H3*0.6</f>
        <v>78.988</v>
      </c>
      <c r="J3" s="27">
        <v>1</v>
      </c>
      <c r="K3" s="28" t="s">
        <v>193</v>
      </c>
    </row>
    <row r="4" spans="1:11" s="1" customFormat="1" ht="24.75" customHeight="1">
      <c r="A4" s="7">
        <v>2</v>
      </c>
      <c r="B4" s="13" t="s">
        <v>12</v>
      </c>
      <c r="C4" s="14" t="s">
        <v>13</v>
      </c>
      <c r="D4" s="14" t="s">
        <v>14</v>
      </c>
      <c r="E4" s="12" t="s">
        <v>11</v>
      </c>
      <c r="F4" s="15" t="s">
        <v>15</v>
      </c>
      <c r="G4" s="11">
        <v>306</v>
      </c>
      <c r="H4" s="9">
        <v>83</v>
      </c>
      <c r="I4" s="10">
        <f t="shared" si="0"/>
        <v>78.632</v>
      </c>
      <c r="J4" s="27">
        <v>2</v>
      </c>
      <c r="K4" s="28" t="s">
        <v>193</v>
      </c>
    </row>
    <row r="5" spans="1:11" s="1" customFormat="1" ht="24.75" customHeight="1">
      <c r="A5" s="19">
        <v>3</v>
      </c>
      <c r="B5" s="13" t="s">
        <v>12</v>
      </c>
      <c r="C5" s="14" t="s">
        <v>13</v>
      </c>
      <c r="D5" s="14" t="s">
        <v>14</v>
      </c>
      <c r="E5" s="12" t="s">
        <v>26</v>
      </c>
      <c r="F5" s="15" t="s">
        <v>27</v>
      </c>
      <c r="G5" s="11">
        <v>305</v>
      </c>
      <c r="H5" s="9">
        <v>82.8</v>
      </c>
      <c r="I5" s="10">
        <f t="shared" si="0"/>
        <v>77.75200000000001</v>
      </c>
      <c r="J5" s="27">
        <v>3</v>
      </c>
      <c r="K5" s="28" t="s">
        <v>193</v>
      </c>
    </row>
    <row r="6" spans="1:11" s="1" customFormat="1" ht="24.75" customHeight="1">
      <c r="A6" s="19">
        <v>4</v>
      </c>
      <c r="B6" s="13" t="s">
        <v>12</v>
      </c>
      <c r="C6" s="14" t="s">
        <v>13</v>
      </c>
      <c r="D6" s="14" t="s">
        <v>14</v>
      </c>
      <c r="E6" s="12" t="s">
        <v>22</v>
      </c>
      <c r="F6" s="15" t="s">
        <v>23</v>
      </c>
      <c r="G6" s="11">
        <v>307</v>
      </c>
      <c r="H6" s="10">
        <v>80.8</v>
      </c>
      <c r="I6" s="10">
        <f t="shared" si="0"/>
        <v>77.48400000000001</v>
      </c>
      <c r="J6" s="27">
        <v>4</v>
      </c>
      <c r="K6" s="29"/>
    </row>
    <row r="7" spans="1:11" s="1" customFormat="1" ht="24.75" customHeight="1">
      <c r="A7" s="19">
        <v>5</v>
      </c>
      <c r="B7" s="13" t="s">
        <v>12</v>
      </c>
      <c r="C7" s="14" t="s">
        <v>13</v>
      </c>
      <c r="D7" s="14" t="s">
        <v>14</v>
      </c>
      <c r="E7" s="12" t="s">
        <v>16</v>
      </c>
      <c r="F7" s="15" t="s">
        <v>17</v>
      </c>
      <c r="G7" s="11">
        <v>301</v>
      </c>
      <c r="H7" s="10">
        <v>76.6</v>
      </c>
      <c r="I7" s="10">
        <f t="shared" si="0"/>
        <v>76.064</v>
      </c>
      <c r="J7" s="27">
        <v>5</v>
      </c>
      <c r="K7" s="6"/>
    </row>
    <row r="8" spans="1:11" s="1" customFormat="1" ht="24.75" customHeight="1">
      <c r="A8" s="19">
        <v>6</v>
      </c>
      <c r="B8" s="13" t="s">
        <v>12</v>
      </c>
      <c r="C8" s="14" t="s">
        <v>13</v>
      </c>
      <c r="D8" s="14" t="s">
        <v>14</v>
      </c>
      <c r="E8" s="12" t="s">
        <v>20</v>
      </c>
      <c r="F8" s="18" t="s">
        <v>21</v>
      </c>
      <c r="G8" s="11">
        <v>303</v>
      </c>
      <c r="H8" s="10">
        <v>75.6</v>
      </c>
      <c r="I8" s="10">
        <f t="shared" si="0"/>
        <v>73.584</v>
      </c>
      <c r="J8" s="27">
        <v>6</v>
      </c>
      <c r="K8" s="29"/>
    </row>
    <row r="9" spans="1:11" s="1" customFormat="1" ht="24.75" customHeight="1">
      <c r="A9" s="19">
        <v>7</v>
      </c>
      <c r="B9" s="13" t="s">
        <v>12</v>
      </c>
      <c r="C9" s="14" t="s">
        <v>13</v>
      </c>
      <c r="D9" s="14" t="s">
        <v>14</v>
      </c>
      <c r="E9" s="12" t="s">
        <v>28</v>
      </c>
      <c r="F9" s="15" t="s">
        <v>29</v>
      </c>
      <c r="G9" s="11">
        <v>308</v>
      </c>
      <c r="H9" s="10">
        <v>74</v>
      </c>
      <c r="I9" s="10">
        <f t="shared" si="0"/>
        <v>73.184</v>
      </c>
      <c r="J9" s="27">
        <v>7</v>
      </c>
      <c r="K9" s="29"/>
    </row>
    <row r="10" spans="1:11" s="1" customFormat="1" ht="24.75" customHeight="1">
      <c r="A10" s="19">
        <v>8</v>
      </c>
      <c r="B10" s="13" t="s">
        <v>12</v>
      </c>
      <c r="C10" s="14" t="s">
        <v>13</v>
      </c>
      <c r="D10" s="14" t="s">
        <v>14</v>
      </c>
      <c r="E10" s="12" t="s">
        <v>24</v>
      </c>
      <c r="F10" s="15" t="s">
        <v>25</v>
      </c>
      <c r="G10" s="11">
        <v>304</v>
      </c>
      <c r="H10" s="10">
        <v>69.2</v>
      </c>
      <c r="I10" s="10">
        <f t="shared" si="0"/>
        <v>70.16</v>
      </c>
      <c r="J10" s="27">
        <v>8</v>
      </c>
      <c r="K10" s="29"/>
    </row>
    <row r="11" spans="1:11" s="1" customFormat="1" ht="24.75" customHeight="1">
      <c r="A11" s="19">
        <v>9</v>
      </c>
      <c r="B11" s="13" t="s">
        <v>12</v>
      </c>
      <c r="C11" s="14" t="s">
        <v>13</v>
      </c>
      <c r="D11" s="14" t="s">
        <v>14</v>
      </c>
      <c r="E11" s="12" t="s">
        <v>18</v>
      </c>
      <c r="F11" s="15" t="s">
        <v>19</v>
      </c>
      <c r="G11" s="19" t="s">
        <v>190</v>
      </c>
      <c r="H11" s="10"/>
      <c r="I11" s="10">
        <f t="shared" si="0"/>
        <v>28.260000000000005</v>
      </c>
      <c r="J11" s="27">
        <v>9</v>
      </c>
      <c r="K11" s="6"/>
    </row>
    <row r="12" spans="1:11" ht="24.75" customHeight="1">
      <c r="A12" s="19">
        <v>10</v>
      </c>
      <c r="B12" s="22" t="s">
        <v>33</v>
      </c>
      <c r="C12" s="21" t="s">
        <v>34</v>
      </c>
      <c r="D12" s="21" t="s">
        <v>14</v>
      </c>
      <c r="E12" s="21" t="s">
        <v>40</v>
      </c>
      <c r="F12" s="18" t="s">
        <v>41</v>
      </c>
      <c r="G12" s="19">
        <v>404</v>
      </c>
      <c r="H12" s="23">
        <v>81.6</v>
      </c>
      <c r="I12" s="23">
        <f t="shared" si="0"/>
        <v>81.96799999999999</v>
      </c>
      <c r="J12" s="27">
        <v>1</v>
      </c>
      <c r="K12" s="28" t="s">
        <v>192</v>
      </c>
    </row>
    <row r="13" spans="1:11" ht="24.75" customHeight="1">
      <c r="A13" s="19">
        <v>11</v>
      </c>
      <c r="B13" s="22" t="s">
        <v>33</v>
      </c>
      <c r="C13" s="21" t="s">
        <v>34</v>
      </c>
      <c r="D13" s="21" t="s">
        <v>14</v>
      </c>
      <c r="E13" s="21" t="s">
        <v>44</v>
      </c>
      <c r="F13" s="18" t="s">
        <v>45</v>
      </c>
      <c r="G13" s="19">
        <v>406</v>
      </c>
      <c r="H13" s="23">
        <v>84</v>
      </c>
      <c r="I13" s="23">
        <f t="shared" si="0"/>
        <v>79.356</v>
      </c>
      <c r="J13" s="27">
        <v>2</v>
      </c>
      <c r="K13" s="28" t="s">
        <v>192</v>
      </c>
    </row>
    <row r="14" spans="1:11" ht="24.75" customHeight="1">
      <c r="A14" s="19">
        <v>12</v>
      </c>
      <c r="B14" s="22" t="s">
        <v>33</v>
      </c>
      <c r="C14" s="21" t="s">
        <v>34</v>
      </c>
      <c r="D14" s="21" t="s">
        <v>14</v>
      </c>
      <c r="E14" s="21" t="s">
        <v>36</v>
      </c>
      <c r="F14" s="18" t="s">
        <v>37</v>
      </c>
      <c r="G14" s="19">
        <v>405</v>
      </c>
      <c r="H14" s="23">
        <v>83.2</v>
      </c>
      <c r="I14" s="23">
        <f t="shared" si="0"/>
        <v>78.10000000000001</v>
      </c>
      <c r="J14" s="27">
        <v>3</v>
      </c>
      <c r="K14" s="29"/>
    </row>
    <row r="15" spans="1:11" ht="24.75" customHeight="1">
      <c r="A15" s="19">
        <v>13</v>
      </c>
      <c r="B15" s="22" t="s">
        <v>33</v>
      </c>
      <c r="C15" s="21" t="s">
        <v>34</v>
      </c>
      <c r="D15" s="21" t="s">
        <v>14</v>
      </c>
      <c r="E15" s="21" t="s">
        <v>42</v>
      </c>
      <c r="F15" s="18" t="s">
        <v>43</v>
      </c>
      <c r="G15" s="19">
        <v>402</v>
      </c>
      <c r="H15" s="23">
        <v>81.8</v>
      </c>
      <c r="I15" s="23">
        <f t="shared" si="0"/>
        <v>76.24000000000001</v>
      </c>
      <c r="J15" s="27">
        <v>4</v>
      </c>
      <c r="K15" s="29"/>
    </row>
    <row r="16" spans="1:11" ht="24.75" customHeight="1">
      <c r="A16" s="19">
        <v>14</v>
      </c>
      <c r="B16" s="22" t="s">
        <v>33</v>
      </c>
      <c r="C16" s="21" t="s">
        <v>34</v>
      </c>
      <c r="D16" s="21" t="s">
        <v>14</v>
      </c>
      <c r="E16" s="21" t="s">
        <v>32</v>
      </c>
      <c r="F16" s="18" t="s">
        <v>35</v>
      </c>
      <c r="G16" s="19">
        <v>407</v>
      </c>
      <c r="H16" s="23">
        <v>74</v>
      </c>
      <c r="I16" s="23">
        <f t="shared" si="0"/>
        <v>72.984</v>
      </c>
      <c r="J16" s="27">
        <v>5</v>
      </c>
      <c r="K16" s="29"/>
    </row>
    <row r="17" spans="1:11" ht="24.75" customHeight="1">
      <c r="A17" s="19">
        <v>15</v>
      </c>
      <c r="B17" s="22" t="s">
        <v>33</v>
      </c>
      <c r="C17" s="21" t="s">
        <v>34</v>
      </c>
      <c r="D17" s="21" t="s">
        <v>14</v>
      </c>
      <c r="E17" s="21" t="s">
        <v>38</v>
      </c>
      <c r="F17" s="18" t="s">
        <v>39</v>
      </c>
      <c r="G17" s="19" t="s">
        <v>190</v>
      </c>
      <c r="H17" s="23"/>
      <c r="I17" s="23">
        <f t="shared" si="0"/>
        <v>27.62</v>
      </c>
      <c r="J17" s="27">
        <v>6</v>
      </c>
      <c r="K17" s="29"/>
    </row>
    <row r="18" spans="1:11" ht="24.75" customHeight="1">
      <c r="A18" s="19">
        <v>16</v>
      </c>
      <c r="B18" s="22" t="s">
        <v>47</v>
      </c>
      <c r="C18" s="21" t="s">
        <v>48</v>
      </c>
      <c r="D18" s="21" t="s">
        <v>49</v>
      </c>
      <c r="E18" s="21" t="s">
        <v>51</v>
      </c>
      <c r="F18" s="18" t="s">
        <v>52</v>
      </c>
      <c r="G18" s="19">
        <v>203</v>
      </c>
      <c r="H18" s="23">
        <v>81</v>
      </c>
      <c r="I18" s="23">
        <f t="shared" si="0"/>
        <v>78.944</v>
      </c>
      <c r="J18" s="27">
        <v>1</v>
      </c>
      <c r="K18" s="28" t="s">
        <v>192</v>
      </c>
    </row>
    <row r="19" spans="1:11" ht="24.75" customHeight="1">
      <c r="A19" s="19">
        <v>17</v>
      </c>
      <c r="B19" s="22" t="s">
        <v>47</v>
      </c>
      <c r="C19" s="21" t="s">
        <v>48</v>
      </c>
      <c r="D19" s="21" t="s">
        <v>49</v>
      </c>
      <c r="E19" s="21" t="s">
        <v>55</v>
      </c>
      <c r="F19" s="18" t="s">
        <v>56</v>
      </c>
      <c r="G19" s="19">
        <v>201</v>
      </c>
      <c r="H19" s="23">
        <v>84.6</v>
      </c>
      <c r="I19" s="23">
        <f t="shared" si="0"/>
        <v>77.544</v>
      </c>
      <c r="J19" s="27">
        <v>2</v>
      </c>
      <c r="K19" s="28" t="s">
        <v>192</v>
      </c>
    </row>
    <row r="20" spans="1:11" ht="24.75" customHeight="1">
      <c r="A20" s="19">
        <v>18</v>
      </c>
      <c r="B20" s="22" t="s">
        <v>47</v>
      </c>
      <c r="C20" s="21" t="s">
        <v>48</v>
      </c>
      <c r="D20" s="21" t="s">
        <v>49</v>
      </c>
      <c r="E20" s="21" t="s">
        <v>46</v>
      </c>
      <c r="F20" s="18" t="s">
        <v>50</v>
      </c>
      <c r="G20" s="19">
        <v>206</v>
      </c>
      <c r="H20" s="23">
        <v>84.4</v>
      </c>
      <c r="I20" s="23">
        <f t="shared" si="0"/>
        <v>76.248</v>
      </c>
      <c r="J20" s="27">
        <v>3</v>
      </c>
      <c r="K20" s="28" t="s">
        <v>192</v>
      </c>
    </row>
    <row r="21" spans="1:11" ht="24.75" customHeight="1">
      <c r="A21" s="19">
        <v>19</v>
      </c>
      <c r="B21" s="22" t="s">
        <v>47</v>
      </c>
      <c r="C21" s="21" t="s">
        <v>48</v>
      </c>
      <c r="D21" s="21" t="s">
        <v>49</v>
      </c>
      <c r="E21" s="21" t="s">
        <v>53</v>
      </c>
      <c r="F21" s="18" t="s">
        <v>54</v>
      </c>
      <c r="G21" s="19">
        <v>204</v>
      </c>
      <c r="H21" s="23">
        <v>82.2</v>
      </c>
      <c r="I21" s="23">
        <f t="shared" si="0"/>
        <v>75.50800000000001</v>
      </c>
      <c r="J21" s="27">
        <v>4</v>
      </c>
      <c r="K21" s="29"/>
    </row>
    <row r="22" spans="1:11" ht="24.75" customHeight="1">
      <c r="A22" s="19">
        <v>20</v>
      </c>
      <c r="B22" s="22" t="s">
        <v>47</v>
      </c>
      <c r="C22" s="21" t="s">
        <v>48</v>
      </c>
      <c r="D22" s="21" t="s">
        <v>49</v>
      </c>
      <c r="E22" s="21" t="s">
        <v>57</v>
      </c>
      <c r="F22" s="18" t="s">
        <v>58</v>
      </c>
      <c r="G22" s="19">
        <v>205</v>
      </c>
      <c r="H22" s="23">
        <v>79.4</v>
      </c>
      <c r="I22" s="23">
        <f t="shared" si="0"/>
        <v>74.08</v>
      </c>
      <c r="J22" s="27">
        <v>5</v>
      </c>
      <c r="K22" s="29"/>
    </row>
    <row r="23" spans="1:11" ht="24.75" customHeight="1">
      <c r="A23" s="19">
        <v>21</v>
      </c>
      <c r="B23" s="22" t="s">
        <v>47</v>
      </c>
      <c r="C23" s="21" t="s">
        <v>48</v>
      </c>
      <c r="D23" s="21" t="s">
        <v>49</v>
      </c>
      <c r="E23" s="21" t="s">
        <v>59</v>
      </c>
      <c r="F23" s="18" t="s">
        <v>60</v>
      </c>
      <c r="G23" s="19" t="s">
        <v>190</v>
      </c>
      <c r="H23" s="23"/>
      <c r="I23" s="23">
        <f t="shared" si="0"/>
        <v>28.604000000000003</v>
      </c>
      <c r="J23" s="27">
        <v>6</v>
      </c>
      <c r="K23" s="29"/>
    </row>
    <row r="24" spans="1:11" ht="24.75" customHeight="1">
      <c r="A24" s="19">
        <v>22</v>
      </c>
      <c r="B24" s="22" t="s">
        <v>133</v>
      </c>
      <c r="C24" s="21" t="s">
        <v>134</v>
      </c>
      <c r="D24" s="21" t="s">
        <v>14</v>
      </c>
      <c r="E24" s="21" t="s">
        <v>148</v>
      </c>
      <c r="F24" s="18" t="s">
        <v>149</v>
      </c>
      <c r="G24" s="19">
        <v>312</v>
      </c>
      <c r="H24" s="23">
        <v>84.6</v>
      </c>
      <c r="I24" s="23">
        <f aca="true" t="shared" si="1" ref="I24:I32">F24*0.4+H24*0.6</f>
        <v>80.64</v>
      </c>
      <c r="J24" s="25">
        <v>1</v>
      </c>
      <c r="K24" s="28" t="s">
        <v>192</v>
      </c>
    </row>
    <row r="25" spans="1:11" ht="24.75" customHeight="1">
      <c r="A25" s="19">
        <v>23</v>
      </c>
      <c r="B25" s="22" t="s">
        <v>133</v>
      </c>
      <c r="C25" s="21" t="s">
        <v>134</v>
      </c>
      <c r="D25" s="21" t="s">
        <v>14</v>
      </c>
      <c r="E25" s="21" t="s">
        <v>146</v>
      </c>
      <c r="F25" s="18" t="s">
        <v>147</v>
      </c>
      <c r="G25" s="19">
        <v>317</v>
      </c>
      <c r="H25" s="23">
        <v>85.2</v>
      </c>
      <c r="I25" s="23">
        <f t="shared" si="1"/>
        <v>77.36</v>
      </c>
      <c r="J25" s="25">
        <v>2</v>
      </c>
      <c r="K25" s="28" t="s">
        <v>192</v>
      </c>
    </row>
    <row r="26" spans="1:11" ht="24.75" customHeight="1">
      <c r="A26" s="19">
        <v>24</v>
      </c>
      <c r="B26" s="22" t="s">
        <v>133</v>
      </c>
      <c r="C26" s="21" t="s">
        <v>134</v>
      </c>
      <c r="D26" s="21" t="s">
        <v>14</v>
      </c>
      <c r="E26" s="21" t="s">
        <v>132</v>
      </c>
      <c r="F26" s="18" t="s">
        <v>135</v>
      </c>
      <c r="G26" s="19">
        <v>314</v>
      </c>
      <c r="H26" s="23">
        <v>79.2</v>
      </c>
      <c r="I26" s="23">
        <f t="shared" si="1"/>
        <v>76.328</v>
      </c>
      <c r="J26" s="25">
        <v>3</v>
      </c>
      <c r="K26" s="28" t="s">
        <v>192</v>
      </c>
    </row>
    <row r="27" spans="1:11" ht="24.75" customHeight="1">
      <c r="A27" s="19">
        <v>25</v>
      </c>
      <c r="B27" s="22" t="s">
        <v>133</v>
      </c>
      <c r="C27" s="21" t="s">
        <v>134</v>
      </c>
      <c r="D27" s="21" t="s">
        <v>14</v>
      </c>
      <c r="E27" s="21" t="s">
        <v>142</v>
      </c>
      <c r="F27" s="18" t="s">
        <v>143</v>
      </c>
      <c r="G27" s="19">
        <v>315</v>
      </c>
      <c r="H27" s="23">
        <v>79.4</v>
      </c>
      <c r="I27" s="23">
        <f t="shared" si="1"/>
        <v>75.11200000000001</v>
      </c>
      <c r="J27" s="25">
        <v>4</v>
      </c>
      <c r="K27" s="29"/>
    </row>
    <row r="28" spans="1:11" ht="24.75" customHeight="1">
      <c r="A28" s="19">
        <v>26</v>
      </c>
      <c r="B28" s="22" t="s">
        <v>133</v>
      </c>
      <c r="C28" s="21" t="s">
        <v>134</v>
      </c>
      <c r="D28" s="21" t="s">
        <v>14</v>
      </c>
      <c r="E28" s="21" t="s">
        <v>144</v>
      </c>
      <c r="F28" s="18" t="s">
        <v>145</v>
      </c>
      <c r="G28" s="19">
        <v>311</v>
      </c>
      <c r="H28" s="23">
        <v>78.8</v>
      </c>
      <c r="I28" s="23">
        <f t="shared" si="1"/>
        <v>74.704</v>
      </c>
      <c r="J28" s="25">
        <v>5</v>
      </c>
      <c r="K28" s="29"/>
    </row>
    <row r="29" spans="1:11" ht="24.75" customHeight="1">
      <c r="A29" s="19">
        <v>27</v>
      </c>
      <c r="B29" s="22" t="s">
        <v>133</v>
      </c>
      <c r="C29" s="21" t="s">
        <v>134</v>
      </c>
      <c r="D29" s="21" t="s">
        <v>14</v>
      </c>
      <c r="E29" s="21" t="s">
        <v>150</v>
      </c>
      <c r="F29" s="18" t="s">
        <v>151</v>
      </c>
      <c r="G29" s="19">
        <v>313</v>
      </c>
      <c r="H29" s="23">
        <v>75.4</v>
      </c>
      <c r="I29" s="23">
        <f t="shared" si="1"/>
        <v>73.244</v>
      </c>
      <c r="J29" s="25">
        <v>6</v>
      </c>
      <c r="K29" s="29"/>
    </row>
    <row r="30" spans="1:11" ht="24.75" customHeight="1">
      <c r="A30" s="19">
        <v>28</v>
      </c>
      <c r="B30" s="22" t="s">
        <v>133</v>
      </c>
      <c r="C30" s="21" t="s">
        <v>134</v>
      </c>
      <c r="D30" s="21" t="s">
        <v>14</v>
      </c>
      <c r="E30" s="21" t="s">
        <v>136</v>
      </c>
      <c r="F30" s="18" t="s">
        <v>137</v>
      </c>
      <c r="G30" s="19">
        <v>310</v>
      </c>
      <c r="H30" s="23">
        <v>74.4</v>
      </c>
      <c r="I30" s="23">
        <f t="shared" si="1"/>
        <v>71.74000000000001</v>
      </c>
      <c r="J30" s="25">
        <v>7</v>
      </c>
      <c r="K30" s="29"/>
    </row>
    <row r="31" spans="1:11" ht="24.75" customHeight="1">
      <c r="A31" s="19">
        <v>29</v>
      </c>
      <c r="B31" s="22" t="s">
        <v>133</v>
      </c>
      <c r="C31" s="21" t="s">
        <v>134</v>
      </c>
      <c r="D31" s="21" t="s">
        <v>14</v>
      </c>
      <c r="E31" s="21" t="s">
        <v>140</v>
      </c>
      <c r="F31" s="18" t="s">
        <v>141</v>
      </c>
      <c r="G31" s="19">
        <v>316</v>
      </c>
      <c r="H31" s="23">
        <v>75.4</v>
      </c>
      <c r="I31" s="23">
        <f t="shared" si="1"/>
        <v>70.748</v>
      </c>
      <c r="J31" s="25">
        <v>8</v>
      </c>
      <c r="K31" s="29"/>
    </row>
    <row r="32" spans="1:11" ht="24.75" customHeight="1">
      <c r="A32" s="19">
        <v>30</v>
      </c>
      <c r="B32" s="22" t="s">
        <v>133</v>
      </c>
      <c r="C32" s="21" t="s">
        <v>134</v>
      </c>
      <c r="D32" s="21" t="s">
        <v>14</v>
      </c>
      <c r="E32" s="21" t="s">
        <v>138</v>
      </c>
      <c r="F32" s="18" t="s">
        <v>139</v>
      </c>
      <c r="G32" s="19" t="s">
        <v>190</v>
      </c>
      <c r="H32" s="23"/>
      <c r="I32" s="23">
        <f t="shared" si="1"/>
        <v>24.912000000000003</v>
      </c>
      <c r="J32" s="25">
        <v>9</v>
      </c>
      <c r="K32" s="29"/>
    </row>
    <row r="33" spans="1:11" s="1" customFormat="1" ht="24.75" customHeight="1">
      <c r="A33" s="19">
        <v>31</v>
      </c>
      <c r="B33" s="13" t="s">
        <v>62</v>
      </c>
      <c r="C33" s="14" t="s">
        <v>63</v>
      </c>
      <c r="D33" s="14" t="s">
        <v>64</v>
      </c>
      <c r="E33" s="12" t="s">
        <v>61</v>
      </c>
      <c r="F33" s="15" t="s">
        <v>65</v>
      </c>
      <c r="G33" s="11">
        <v>106</v>
      </c>
      <c r="H33" s="10">
        <v>82.8</v>
      </c>
      <c r="I33" s="10">
        <f t="shared" si="0"/>
        <v>80.564</v>
      </c>
      <c r="J33" s="27">
        <v>1</v>
      </c>
      <c r="K33" s="28" t="s">
        <v>192</v>
      </c>
    </row>
    <row r="34" spans="1:11" s="1" customFormat="1" ht="24.75" customHeight="1">
      <c r="A34" s="19">
        <v>32</v>
      </c>
      <c r="B34" s="13" t="s">
        <v>62</v>
      </c>
      <c r="C34" s="14" t="s">
        <v>63</v>
      </c>
      <c r="D34" s="14" t="s">
        <v>64</v>
      </c>
      <c r="E34" s="12" t="s">
        <v>66</v>
      </c>
      <c r="F34" s="15" t="s">
        <v>67</v>
      </c>
      <c r="G34" s="11">
        <v>108</v>
      </c>
      <c r="H34" s="10">
        <v>84.2</v>
      </c>
      <c r="I34" s="10">
        <f t="shared" si="0"/>
        <v>80.30000000000001</v>
      </c>
      <c r="J34" s="27">
        <v>2</v>
      </c>
      <c r="K34" s="29"/>
    </row>
    <row r="35" spans="1:11" s="1" customFormat="1" ht="24.75" customHeight="1">
      <c r="A35" s="19">
        <v>33</v>
      </c>
      <c r="B35" s="13" t="s">
        <v>62</v>
      </c>
      <c r="C35" s="14" t="s">
        <v>63</v>
      </c>
      <c r="D35" s="14" t="s">
        <v>64</v>
      </c>
      <c r="E35" s="12" t="s">
        <v>68</v>
      </c>
      <c r="F35" s="15" t="s">
        <v>69</v>
      </c>
      <c r="G35" s="19" t="s">
        <v>190</v>
      </c>
      <c r="H35" s="10"/>
      <c r="I35" s="10">
        <f t="shared" si="0"/>
        <v>29.52</v>
      </c>
      <c r="J35" s="27">
        <v>3</v>
      </c>
      <c r="K35" s="29"/>
    </row>
    <row r="36" spans="1:11" s="1" customFormat="1" ht="24.75" customHeight="1">
      <c r="A36" s="19">
        <v>34</v>
      </c>
      <c r="B36" s="13" t="s">
        <v>71</v>
      </c>
      <c r="C36" s="14" t="s">
        <v>63</v>
      </c>
      <c r="D36" s="14" t="s">
        <v>72</v>
      </c>
      <c r="E36" s="12" t="s">
        <v>76</v>
      </c>
      <c r="F36" s="15" t="s">
        <v>77</v>
      </c>
      <c r="G36" s="11">
        <v>105</v>
      </c>
      <c r="H36" s="10">
        <v>86.8</v>
      </c>
      <c r="I36" s="10">
        <f t="shared" si="0"/>
        <v>81.464</v>
      </c>
      <c r="J36" s="27">
        <v>1</v>
      </c>
      <c r="K36" s="28" t="s">
        <v>192</v>
      </c>
    </row>
    <row r="37" spans="1:11" s="1" customFormat="1" ht="24.75" customHeight="1">
      <c r="A37" s="19">
        <v>35</v>
      </c>
      <c r="B37" s="13" t="s">
        <v>71</v>
      </c>
      <c r="C37" s="14" t="s">
        <v>63</v>
      </c>
      <c r="D37" s="14" t="s">
        <v>72</v>
      </c>
      <c r="E37" s="12" t="s">
        <v>74</v>
      </c>
      <c r="F37" s="15" t="s">
        <v>75</v>
      </c>
      <c r="G37" s="11">
        <v>101</v>
      </c>
      <c r="H37" s="10">
        <v>74.8</v>
      </c>
      <c r="I37" s="10">
        <f t="shared" si="0"/>
        <v>73.86399999999999</v>
      </c>
      <c r="J37" s="27">
        <v>2</v>
      </c>
      <c r="K37" s="29"/>
    </row>
    <row r="38" spans="1:11" s="1" customFormat="1" ht="24.75" customHeight="1">
      <c r="A38" s="19">
        <v>36</v>
      </c>
      <c r="B38" s="13" t="s">
        <v>71</v>
      </c>
      <c r="C38" s="14" t="s">
        <v>63</v>
      </c>
      <c r="D38" s="14" t="s">
        <v>72</v>
      </c>
      <c r="E38" s="12" t="s">
        <v>70</v>
      </c>
      <c r="F38" s="15" t="s">
        <v>73</v>
      </c>
      <c r="G38" s="11">
        <v>103</v>
      </c>
      <c r="H38" s="10">
        <v>77</v>
      </c>
      <c r="I38" s="10">
        <f t="shared" si="0"/>
        <v>72.828</v>
      </c>
      <c r="J38" s="27">
        <v>3</v>
      </c>
      <c r="K38" s="29"/>
    </row>
    <row r="39" spans="1:11" s="1" customFormat="1" ht="24.75" customHeight="1">
      <c r="A39" s="19">
        <v>37</v>
      </c>
      <c r="B39" s="13" t="s">
        <v>96</v>
      </c>
      <c r="C39" s="14" t="s">
        <v>97</v>
      </c>
      <c r="D39" s="14" t="s">
        <v>98</v>
      </c>
      <c r="E39" s="12" t="s">
        <v>95</v>
      </c>
      <c r="F39" s="15" t="s">
        <v>39</v>
      </c>
      <c r="G39" s="11">
        <v>202</v>
      </c>
      <c r="H39" s="10">
        <v>78.8</v>
      </c>
      <c r="I39" s="10">
        <f t="shared" si="0"/>
        <v>74.89999999999999</v>
      </c>
      <c r="J39" s="27">
        <v>1</v>
      </c>
      <c r="K39" s="28" t="s">
        <v>192</v>
      </c>
    </row>
    <row r="40" spans="1:11" s="1" customFormat="1" ht="24.75" customHeight="1">
      <c r="A40" s="19">
        <v>38</v>
      </c>
      <c r="B40" s="13" t="s">
        <v>79</v>
      </c>
      <c r="C40" s="14" t="s">
        <v>80</v>
      </c>
      <c r="D40" s="14" t="s">
        <v>81</v>
      </c>
      <c r="E40" s="12" t="s">
        <v>85</v>
      </c>
      <c r="F40" s="15" t="s">
        <v>86</v>
      </c>
      <c r="G40" s="11">
        <v>401</v>
      </c>
      <c r="H40" s="10">
        <v>78.6</v>
      </c>
      <c r="I40" s="10">
        <f t="shared" si="0"/>
        <v>75.088</v>
      </c>
      <c r="J40" s="27">
        <v>1</v>
      </c>
      <c r="K40" s="28" t="s">
        <v>192</v>
      </c>
    </row>
    <row r="41" spans="1:11" s="1" customFormat="1" ht="24.75" customHeight="1">
      <c r="A41" s="19">
        <v>39</v>
      </c>
      <c r="B41" s="13" t="s">
        <v>79</v>
      </c>
      <c r="C41" s="14" t="s">
        <v>80</v>
      </c>
      <c r="D41" s="14" t="s">
        <v>81</v>
      </c>
      <c r="E41" s="12" t="s">
        <v>83</v>
      </c>
      <c r="F41" s="15" t="s">
        <v>84</v>
      </c>
      <c r="G41" s="11">
        <v>408</v>
      </c>
      <c r="H41" s="10">
        <v>78.6</v>
      </c>
      <c r="I41" s="10">
        <f t="shared" si="0"/>
        <v>74.42</v>
      </c>
      <c r="J41" s="27">
        <v>2</v>
      </c>
      <c r="K41" s="29"/>
    </row>
    <row r="42" spans="1:11" s="1" customFormat="1" ht="24.75" customHeight="1">
      <c r="A42" s="19">
        <v>40</v>
      </c>
      <c r="B42" s="13" t="s">
        <v>79</v>
      </c>
      <c r="C42" s="14" t="s">
        <v>80</v>
      </c>
      <c r="D42" s="14" t="s">
        <v>81</v>
      </c>
      <c r="E42" s="12" t="s">
        <v>78</v>
      </c>
      <c r="F42" s="15" t="s">
        <v>82</v>
      </c>
      <c r="G42" s="11">
        <v>403</v>
      </c>
      <c r="H42" s="10">
        <v>73.8</v>
      </c>
      <c r="I42" s="10">
        <f t="shared" si="0"/>
        <v>71.092</v>
      </c>
      <c r="J42" s="27">
        <v>3</v>
      </c>
      <c r="K42" s="29"/>
    </row>
    <row r="43" spans="1:11" s="1" customFormat="1" ht="24.75" customHeight="1">
      <c r="A43" s="19">
        <v>41</v>
      </c>
      <c r="B43" s="13" t="s">
        <v>88</v>
      </c>
      <c r="C43" s="14" t="s">
        <v>89</v>
      </c>
      <c r="D43" s="14" t="s">
        <v>64</v>
      </c>
      <c r="E43" s="12" t="s">
        <v>91</v>
      </c>
      <c r="F43" s="15" t="s">
        <v>92</v>
      </c>
      <c r="G43" s="11">
        <v>102</v>
      </c>
      <c r="H43" s="10">
        <v>82.8</v>
      </c>
      <c r="I43" s="10">
        <f t="shared" si="0"/>
        <v>78.884</v>
      </c>
      <c r="J43" s="27">
        <v>1</v>
      </c>
      <c r="K43" s="28" t="s">
        <v>192</v>
      </c>
    </row>
    <row r="44" spans="1:11" s="1" customFormat="1" ht="24.75" customHeight="1">
      <c r="A44" s="19">
        <v>42</v>
      </c>
      <c r="B44" s="13" t="s">
        <v>88</v>
      </c>
      <c r="C44" s="14" t="s">
        <v>89</v>
      </c>
      <c r="D44" s="14" t="s">
        <v>64</v>
      </c>
      <c r="E44" s="12" t="s">
        <v>93</v>
      </c>
      <c r="F44" s="15" t="s">
        <v>94</v>
      </c>
      <c r="G44" s="11">
        <v>104</v>
      </c>
      <c r="H44" s="10">
        <v>77.6</v>
      </c>
      <c r="I44" s="10">
        <f aca="true" t="shared" si="2" ref="I44:I57">F44*0.4+H44*0.6</f>
        <v>75.32</v>
      </c>
      <c r="J44" s="27">
        <v>2</v>
      </c>
      <c r="K44" s="29"/>
    </row>
    <row r="45" spans="1:11" s="1" customFormat="1" ht="24.75" customHeight="1">
      <c r="A45" s="19">
        <v>43</v>
      </c>
      <c r="B45" s="13" t="s">
        <v>88</v>
      </c>
      <c r="C45" s="14" t="s">
        <v>89</v>
      </c>
      <c r="D45" s="14" t="s">
        <v>64</v>
      </c>
      <c r="E45" s="12" t="s">
        <v>87</v>
      </c>
      <c r="F45" s="15" t="s">
        <v>90</v>
      </c>
      <c r="G45" s="11">
        <v>107</v>
      </c>
      <c r="H45" s="10">
        <v>74.2</v>
      </c>
      <c r="I45" s="10">
        <f t="shared" si="2"/>
        <v>72.9</v>
      </c>
      <c r="J45" s="27">
        <v>3</v>
      </c>
      <c r="K45" s="29"/>
    </row>
    <row r="46" spans="1:11" s="1" customFormat="1" ht="24.75" customHeight="1">
      <c r="A46" s="19">
        <v>44</v>
      </c>
      <c r="B46" s="13" t="s">
        <v>169</v>
      </c>
      <c r="C46" s="14" t="s">
        <v>170</v>
      </c>
      <c r="D46" s="14" t="s">
        <v>64</v>
      </c>
      <c r="E46" s="12" t="s">
        <v>168</v>
      </c>
      <c r="F46" s="15" t="s">
        <v>171</v>
      </c>
      <c r="G46" s="11">
        <v>411</v>
      </c>
      <c r="H46" s="10">
        <v>84.2</v>
      </c>
      <c r="I46" s="10">
        <f t="shared" si="2"/>
        <v>81.248</v>
      </c>
      <c r="J46" s="25">
        <v>1</v>
      </c>
      <c r="K46" s="28" t="s">
        <v>192</v>
      </c>
    </row>
    <row r="47" spans="1:11" s="1" customFormat="1" ht="24.75" customHeight="1">
      <c r="A47" s="19">
        <v>45</v>
      </c>
      <c r="B47" s="13" t="s">
        <v>169</v>
      </c>
      <c r="C47" s="14" t="s">
        <v>170</v>
      </c>
      <c r="D47" s="14" t="s">
        <v>64</v>
      </c>
      <c r="E47" s="12" t="s">
        <v>172</v>
      </c>
      <c r="F47" s="15" t="s">
        <v>173</v>
      </c>
      <c r="G47" s="11">
        <v>414</v>
      </c>
      <c r="H47" s="10">
        <v>81</v>
      </c>
      <c r="I47" s="10">
        <f t="shared" si="2"/>
        <v>76</v>
      </c>
      <c r="J47" s="25">
        <v>2</v>
      </c>
      <c r="K47" s="29"/>
    </row>
    <row r="48" spans="1:11" s="1" customFormat="1" ht="24.75" customHeight="1">
      <c r="A48" s="19">
        <v>46</v>
      </c>
      <c r="B48" s="13" t="s">
        <v>175</v>
      </c>
      <c r="C48" s="14" t="s">
        <v>176</v>
      </c>
      <c r="D48" s="14" t="s">
        <v>14</v>
      </c>
      <c r="E48" s="12" t="s">
        <v>174</v>
      </c>
      <c r="F48" s="15" t="s">
        <v>177</v>
      </c>
      <c r="G48" s="11">
        <v>213</v>
      </c>
      <c r="H48" s="10">
        <v>85.5</v>
      </c>
      <c r="I48" s="10">
        <f t="shared" si="2"/>
        <v>78.34</v>
      </c>
      <c r="J48" s="25">
        <v>1</v>
      </c>
      <c r="K48" s="28" t="s">
        <v>192</v>
      </c>
    </row>
    <row r="49" spans="1:11" s="1" customFormat="1" ht="24.75" customHeight="1">
      <c r="A49" s="19">
        <v>47</v>
      </c>
      <c r="B49" s="13" t="s">
        <v>175</v>
      </c>
      <c r="C49" s="14" t="s">
        <v>176</v>
      </c>
      <c r="D49" s="14" t="s">
        <v>14</v>
      </c>
      <c r="E49" s="12" t="s">
        <v>180</v>
      </c>
      <c r="F49" s="15" t="s">
        <v>103</v>
      </c>
      <c r="G49" s="11">
        <v>212</v>
      </c>
      <c r="H49" s="10">
        <v>83.6</v>
      </c>
      <c r="I49" s="10">
        <f t="shared" si="2"/>
        <v>77.928</v>
      </c>
      <c r="J49" s="25">
        <v>2</v>
      </c>
      <c r="K49" s="29"/>
    </row>
    <row r="50" spans="1:11" s="1" customFormat="1" ht="24.75" customHeight="1">
      <c r="A50" s="19">
        <v>48</v>
      </c>
      <c r="B50" s="13" t="s">
        <v>175</v>
      </c>
      <c r="C50" s="14" t="s">
        <v>176</v>
      </c>
      <c r="D50" s="14" t="s">
        <v>14</v>
      </c>
      <c r="E50" s="12" t="s">
        <v>178</v>
      </c>
      <c r="F50" s="15" t="s">
        <v>179</v>
      </c>
      <c r="G50" s="19" t="s">
        <v>190</v>
      </c>
      <c r="H50" s="10"/>
      <c r="I50" s="10">
        <f t="shared" si="2"/>
        <v>27</v>
      </c>
      <c r="J50" s="25">
        <v>3</v>
      </c>
      <c r="K50" s="29"/>
    </row>
    <row r="51" spans="1:11" s="1" customFormat="1" ht="24.75" customHeight="1">
      <c r="A51" s="19">
        <v>49</v>
      </c>
      <c r="B51" s="13" t="s">
        <v>160</v>
      </c>
      <c r="C51" s="14" t="s">
        <v>154</v>
      </c>
      <c r="D51" s="14" t="s">
        <v>64</v>
      </c>
      <c r="E51" s="12" t="s">
        <v>162</v>
      </c>
      <c r="F51" s="15" t="s">
        <v>163</v>
      </c>
      <c r="G51" s="11">
        <v>217</v>
      </c>
      <c r="H51" s="10">
        <v>84.6</v>
      </c>
      <c r="I51" s="10">
        <f t="shared" si="2"/>
        <v>80.404</v>
      </c>
      <c r="J51" s="25">
        <v>1</v>
      </c>
      <c r="K51" s="28" t="s">
        <v>192</v>
      </c>
    </row>
    <row r="52" spans="1:11" s="1" customFormat="1" ht="24.75" customHeight="1">
      <c r="A52" s="19">
        <v>50</v>
      </c>
      <c r="B52" s="13" t="s">
        <v>160</v>
      </c>
      <c r="C52" s="14" t="s">
        <v>154</v>
      </c>
      <c r="D52" s="14" t="s">
        <v>64</v>
      </c>
      <c r="E52" s="12" t="s">
        <v>166</v>
      </c>
      <c r="F52" s="15" t="s">
        <v>167</v>
      </c>
      <c r="G52" s="11">
        <v>215</v>
      </c>
      <c r="H52" s="10">
        <v>83</v>
      </c>
      <c r="I52" s="10">
        <f t="shared" si="2"/>
        <v>76.116</v>
      </c>
      <c r="J52" s="25">
        <v>2</v>
      </c>
      <c r="K52" s="29"/>
    </row>
    <row r="53" spans="1:11" s="1" customFormat="1" ht="24.75" customHeight="1">
      <c r="A53" s="19">
        <v>51</v>
      </c>
      <c r="B53" s="13" t="s">
        <v>160</v>
      </c>
      <c r="C53" s="14" t="s">
        <v>154</v>
      </c>
      <c r="D53" s="14" t="s">
        <v>64</v>
      </c>
      <c r="E53" s="12" t="s">
        <v>159</v>
      </c>
      <c r="F53" s="15" t="s">
        <v>161</v>
      </c>
      <c r="G53" s="11">
        <v>211</v>
      </c>
      <c r="H53" s="10">
        <v>73.4</v>
      </c>
      <c r="I53" s="10">
        <f t="shared" si="2"/>
        <v>72.20400000000001</v>
      </c>
      <c r="J53" s="25">
        <v>3</v>
      </c>
      <c r="K53" s="29"/>
    </row>
    <row r="54" spans="1:11" s="1" customFormat="1" ht="24.75" customHeight="1">
      <c r="A54" s="19">
        <v>52</v>
      </c>
      <c r="B54" s="13" t="s">
        <v>153</v>
      </c>
      <c r="C54" s="14" t="s">
        <v>154</v>
      </c>
      <c r="D54" s="14" t="s">
        <v>155</v>
      </c>
      <c r="E54" s="12" t="s">
        <v>164</v>
      </c>
      <c r="F54" s="15" t="s">
        <v>165</v>
      </c>
      <c r="G54" s="11">
        <v>214</v>
      </c>
      <c r="H54" s="10">
        <v>78.4</v>
      </c>
      <c r="I54" s="10">
        <f t="shared" si="2"/>
        <v>77.12</v>
      </c>
      <c r="J54" s="25">
        <v>1</v>
      </c>
      <c r="K54" s="28" t="s">
        <v>192</v>
      </c>
    </row>
    <row r="55" spans="1:11" s="1" customFormat="1" ht="24.75" customHeight="1">
      <c r="A55" s="19">
        <v>53</v>
      </c>
      <c r="B55" s="13" t="s">
        <v>153</v>
      </c>
      <c r="C55" s="14" t="s">
        <v>154</v>
      </c>
      <c r="D55" s="14" t="s">
        <v>155</v>
      </c>
      <c r="E55" s="12" t="s">
        <v>152</v>
      </c>
      <c r="F55" s="15" t="s">
        <v>156</v>
      </c>
      <c r="G55" s="11">
        <v>216</v>
      </c>
      <c r="H55" s="10">
        <v>80.4</v>
      </c>
      <c r="I55" s="10">
        <f t="shared" si="2"/>
        <v>76.548</v>
      </c>
      <c r="J55" s="25">
        <v>2</v>
      </c>
      <c r="K55" s="29"/>
    </row>
    <row r="56" spans="1:11" s="1" customFormat="1" ht="24.75" customHeight="1">
      <c r="A56" s="19">
        <v>54</v>
      </c>
      <c r="B56" s="13" t="s">
        <v>153</v>
      </c>
      <c r="C56" s="14" t="s">
        <v>154</v>
      </c>
      <c r="D56" s="14" t="s">
        <v>155</v>
      </c>
      <c r="E56" s="12" t="s">
        <v>157</v>
      </c>
      <c r="F56" s="15" t="s">
        <v>158</v>
      </c>
      <c r="G56" s="11">
        <v>210</v>
      </c>
      <c r="H56" s="10">
        <v>77.4</v>
      </c>
      <c r="I56" s="10">
        <f t="shared" si="2"/>
        <v>74.82400000000001</v>
      </c>
      <c r="J56" s="25">
        <v>3</v>
      </c>
      <c r="K56" s="29"/>
    </row>
    <row r="57" spans="1:11" s="1" customFormat="1" ht="24.75" customHeight="1">
      <c r="A57" s="19">
        <v>55</v>
      </c>
      <c r="B57" s="13" t="s">
        <v>182</v>
      </c>
      <c r="C57" s="14" t="s">
        <v>183</v>
      </c>
      <c r="D57" s="17" t="s">
        <v>184</v>
      </c>
      <c r="E57" s="12" t="s">
        <v>181</v>
      </c>
      <c r="F57" s="15" t="s">
        <v>185</v>
      </c>
      <c r="G57" s="11">
        <v>413</v>
      </c>
      <c r="H57" s="10">
        <v>77.2</v>
      </c>
      <c r="I57" s="10">
        <f t="shared" si="2"/>
        <v>77.964</v>
      </c>
      <c r="J57" s="25">
        <v>1</v>
      </c>
      <c r="K57" s="28" t="s">
        <v>192</v>
      </c>
    </row>
    <row r="58" spans="1:11" s="1" customFormat="1" ht="24.75" customHeight="1">
      <c r="A58" s="19">
        <v>56</v>
      </c>
      <c r="B58" s="13" t="s">
        <v>182</v>
      </c>
      <c r="C58" s="14" t="s">
        <v>183</v>
      </c>
      <c r="D58" s="17" t="s">
        <v>184</v>
      </c>
      <c r="E58" s="12" t="s">
        <v>188</v>
      </c>
      <c r="F58" s="15" t="s">
        <v>189</v>
      </c>
      <c r="G58" s="11">
        <v>412</v>
      </c>
      <c r="H58" s="10">
        <v>84.6</v>
      </c>
      <c r="I58" s="10">
        <f aca="true" t="shared" si="3" ref="I58:I68">F58*0.4+H58*0.6</f>
        <v>77.464</v>
      </c>
      <c r="J58" s="25">
        <v>2</v>
      </c>
      <c r="K58" s="29"/>
    </row>
    <row r="59" spans="1:11" s="1" customFormat="1" ht="24.75" customHeight="1">
      <c r="A59" s="19">
        <v>57</v>
      </c>
      <c r="B59" s="13" t="s">
        <v>182</v>
      </c>
      <c r="C59" s="14" t="s">
        <v>183</v>
      </c>
      <c r="D59" s="17" t="s">
        <v>184</v>
      </c>
      <c r="E59" s="12" t="s">
        <v>186</v>
      </c>
      <c r="F59" s="15" t="s">
        <v>187</v>
      </c>
      <c r="G59" s="11">
        <v>410</v>
      </c>
      <c r="H59" s="10">
        <v>70.8</v>
      </c>
      <c r="I59" s="10">
        <f t="shared" si="3"/>
        <v>70.77199999999999</v>
      </c>
      <c r="J59" s="25">
        <v>3</v>
      </c>
      <c r="K59" s="29"/>
    </row>
    <row r="60" spans="1:11" ht="24.75" customHeight="1">
      <c r="A60" s="19">
        <v>58</v>
      </c>
      <c r="B60" s="8" t="s">
        <v>124</v>
      </c>
      <c r="C60" s="13" t="s">
        <v>125</v>
      </c>
      <c r="D60" s="13" t="s">
        <v>126</v>
      </c>
      <c r="E60" s="13" t="s">
        <v>130</v>
      </c>
      <c r="F60" s="15" t="s">
        <v>131</v>
      </c>
      <c r="G60" s="11">
        <v>110</v>
      </c>
      <c r="H60" s="10">
        <v>81</v>
      </c>
      <c r="I60" s="10">
        <f t="shared" si="3"/>
        <v>76.208</v>
      </c>
      <c r="J60" s="25">
        <v>1</v>
      </c>
      <c r="K60" s="28" t="s">
        <v>192</v>
      </c>
    </row>
    <row r="61" spans="1:11" ht="24.75" customHeight="1">
      <c r="A61" s="19">
        <v>59</v>
      </c>
      <c r="B61" s="8" t="s">
        <v>124</v>
      </c>
      <c r="C61" s="13" t="s">
        <v>125</v>
      </c>
      <c r="D61" s="13" t="s">
        <v>126</v>
      </c>
      <c r="E61" s="13" t="s">
        <v>128</v>
      </c>
      <c r="F61" s="15" t="s">
        <v>129</v>
      </c>
      <c r="G61" s="11">
        <v>113</v>
      </c>
      <c r="H61" s="10">
        <v>77.8</v>
      </c>
      <c r="I61" s="10">
        <f t="shared" si="3"/>
        <v>74.712</v>
      </c>
      <c r="J61" s="25">
        <v>2</v>
      </c>
      <c r="K61" s="29"/>
    </row>
    <row r="62" spans="1:11" ht="24.75" customHeight="1">
      <c r="A62" s="19">
        <v>60</v>
      </c>
      <c r="B62" s="8" t="s">
        <v>124</v>
      </c>
      <c r="C62" s="13" t="s">
        <v>125</v>
      </c>
      <c r="D62" s="16" t="s">
        <v>126</v>
      </c>
      <c r="E62" s="13" t="s">
        <v>123</v>
      </c>
      <c r="F62" s="15" t="s">
        <v>127</v>
      </c>
      <c r="G62" s="11">
        <v>112</v>
      </c>
      <c r="H62" s="10">
        <v>73</v>
      </c>
      <c r="I62" s="10">
        <f t="shared" si="3"/>
        <v>73.764</v>
      </c>
      <c r="J62" s="25">
        <v>3</v>
      </c>
      <c r="K62" s="29"/>
    </row>
    <row r="63" spans="1:11" ht="24.75" customHeight="1">
      <c r="A63" s="19">
        <v>61</v>
      </c>
      <c r="B63" s="8" t="s">
        <v>117</v>
      </c>
      <c r="C63" s="13" t="s">
        <v>118</v>
      </c>
      <c r="D63" s="16" t="s">
        <v>119</v>
      </c>
      <c r="E63" s="13" t="s">
        <v>116</v>
      </c>
      <c r="F63" s="15" t="s">
        <v>120</v>
      </c>
      <c r="G63" s="11">
        <v>111</v>
      </c>
      <c r="H63" s="10">
        <v>74.8</v>
      </c>
      <c r="I63" s="10">
        <f t="shared" si="3"/>
        <v>71.744</v>
      </c>
      <c r="J63" s="25">
        <v>1</v>
      </c>
      <c r="K63" s="28" t="s">
        <v>192</v>
      </c>
    </row>
    <row r="64" spans="1:11" ht="24.75" customHeight="1">
      <c r="A64" s="19">
        <v>62</v>
      </c>
      <c r="B64" s="8" t="s">
        <v>117</v>
      </c>
      <c r="C64" s="13" t="s">
        <v>118</v>
      </c>
      <c r="D64" s="16" t="s">
        <v>119</v>
      </c>
      <c r="E64" s="13" t="s">
        <v>121</v>
      </c>
      <c r="F64" s="15" t="s">
        <v>122</v>
      </c>
      <c r="G64" s="11">
        <v>115</v>
      </c>
      <c r="H64" s="10">
        <v>73.6</v>
      </c>
      <c r="I64" s="10">
        <f t="shared" si="3"/>
        <v>68.72</v>
      </c>
      <c r="J64" s="25">
        <v>2</v>
      </c>
      <c r="K64" s="29"/>
    </row>
    <row r="65" spans="1:11" ht="24.75" customHeight="1">
      <c r="A65" s="19">
        <v>63</v>
      </c>
      <c r="B65" s="8" t="s">
        <v>110</v>
      </c>
      <c r="C65" s="13" t="s">
        <v>111</v>
      </c>
      <c r="D65" s="16" t="s">
        <v>112</v>
      </c>
      <c r="E65" s="13" t="s">
        <v>109</v>
      </c>
      <c r="F65" s="15" t="s">
        <v>113</v>
      </c>
      <c r="G65" s="11">
        <v>117</v>
      </c>
      <c r="H65" s="10">
        <v>80.8</v>
      </c>
      <c r="I65" s="10">
        <f t="shared" si="3"/>
        <v>75.75999999999999</v>
      </c>
      <c r="J65" s="25">
        <v>1</v>
      </c>
      <c r="K65" s="28" t="s">
        <v>192</v>
      </c>
    </row>
    <row r="66" spans="1:11" ht="24.75" customHeight="1">
      <c r="A66" s="19">
        <v>64</v>
      </c>
      <c r="B66" s="8" t="s">
        <v>110</v>
      </c>
      <c r="C66" s="13" t="s">
        <v>111</v>
      </c>
      <c r="D66" s="16" t="s">
        <v>112</v>
      </c>
      <c r="E66" s="13" t="s">
        <v>114</v>
      </c>
      <c r="F66" s="15" t="s">
        <v>115</v>
      </c>
      <c r="G66" s="11">
        <v>114</v>
      </c>
      <c r="H66" s="10">
        <v>71.2</v>
      </c>
      <c r="I66" s="10">
        <f t="shared" si="3"/>
        <v>69.292</v>
      </c>
      <c r="J66" s="25">
        <v>2</v>
      </c>
      <c r="K66" s="29"/>
    </row>
    <row r="67" spans="1:11" ht="24.75" customHeight="1">
      <c r="A67" s="19">
        <v>65</v>
      </c>
      <c r="B67" s="8" t="s">
        <v>100</v>
      </c>
      <c r="C67" s="13" t="s">
        <v>101</v>
      </c>
      <c r="D67" s="16" t="s">
        <v>102</v>
      </c>
      <c r="E67" s="13" t="s">
        <v>99</v>
      </c>
      <c r="F67" s="15" t="s">
        <v>103</v>
      </c>
      <c r="G67" s="11">
        <v>118</v>
      </c>
      <c r="H67" s="10">
        <v>85.4</v>
      </c>
      <c r="I67" s="10">
        <f t="shared" si="3"/>
        <v>79.00800000000001</v>
      </c>
      <c r="J67" s="25">
        <v>1</v>
      </c>
      <c r="K67" s="28" t="s">
        <v>192</v>
      </c>
    </row>
    <row r="68" spans="1:11" ht="24.75" customHeight="1">
      <c r="A68" s="19">
        <v>66</v>
      </c>
      <c r="B68" s="8" t="s">
        <v>105</v>
      </c>
      <c r="C68" s="13" t="s">
        <v>106</v>
      </c>
      <c r="D68" s="16" t="s">
        <v>107</v>
      </c>
      <c r="E68" s="13" t="s">
        <v>104</v>
      </c>
      <c r="F68" s="15" t="s">
        <v>108</v>
      </c>
      <c r="G68" s="11">
        <v>116</v>
      </c>
      <c r="H68" s="10">
        <v>80.2</v>
      </c>
      <c r="I68" s="10">
        <f t="shared" si="3"/>
        <v>72.568</v>
      </c>
      <c r="J68" s="25">
        <v>1</v>
      </c>
      <c r="K68" s="28" t="s">
        <v>192</v>
      </c>
    </row>
  </sheetData>
  <sheetProtection/>
  <printOptions/>
  <pageMargins left="0.4326388888888889" right="0.3541666666666667" top="0.5506944444444445" bottom="0.5902777777777778" header="0.5" footer="0.275"/>
  <pageSetup horizontalDpi="600" verticalDpi="600" orientation="landscape" paperSize="9" r:id="rId1"/>
  <headerFooter>
    <oddFooter>&amp;C第 &amp;P 页，共 &amp;N 页</oddFoot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化州职校</dc:creator>
  <cp:keywords/>
  <dc:description/>
  <cp:lastModifiedBy>化州职校</cp:lastModifiedBy>
  <cp:lastPrinted>2021-10-17T05:04:49Z</cp:lastPrinted>
  <dcterms:created xsi:type="dcterms:W3CDTF">2021-10-12T01:51:07Z</dcterms:created>
  <dcterms:modified xsi:type="dcterms:W3CDTF">2021-10-17T05:11:34Z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185E4BBFC80F4BD5843283A9ED02E87F</vt:lpwstr>
  </property>
  <property fmtid="{D5CDD505-2E9C-101B-9397-08002B2CF9AE}" pid="3" name="KSOProductBuildVer">
    <vt:lpwstr>2052-11.1.0.10938</vt:lpwstr>
  </property>
</Properties>
</file>