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4225" windowHeight="124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4" i="1" l="1"/>
  <c r="K5" i="1" l="1"/>
  <c r="K6" i="1"/>
  <c r="K7" i="1"/>
  <c r="K8" i="1"/>
  <c r="K9" i="1"/>
  <c r="K10" i="1"/>
  <c r="K13" i="1"/>
  <c r="K14" i="1"/>
  <c r="K16" i="1"/>
  <c r="K15" i="1"/>
  <c r="K11" i="1"/>
  <c r="K12" i="1"/>
  <c r="K19" i="1"/>
  <c r="K17" i="1"/>
  <c r="K18" i="1"/>
  <c r="K20" i="1"/>
</calcChain>
</file>

<file path=xl/sharedStrings.xml><?xml version="1.0" encoding="utf-8"?>
<sst xmlns="http://schemas.openxmlformats.org/spreadsheetml/2006/main" count="88" uniqueCount="60">
  <si>
    <t>姓名</t>
  </si>
  <si>
    <t>备注</t>
  </si>
  <si>
    <t>刘喜平</t>
  </si>
  <si>
    <t>张晨</t>
  </si>
  <si>
    <t>杨超</t>
  </si>
  <si>
    <t>武向霞</t>
  </si>
  <si>
    <t>王鹏飞</t>
  </si>
  <si>
    <t>龚轩</t>
  </si>
  <si>
    <t>田怡</t>
  </si>
  <si>
    <t>王润梓</t>
  </si>
  <si>
    <t>邓亚萍</t>
  </si>
  <si>
    <t>许军</t>
  </si>
  <si>
    <t>姜乐</t>
  </si>
  <si>
    <t xml:space="preserve">李智 </t>
  </si>
  <si>
    <t>武霞梅</t>
  </si>
  <si>
    <t>王朝辉</t>
  </si>
  <si>
    <t>张永奎</t>
  </si>
  <si>
    <t>马翔</t>
  </si>
  <si>
    <t>韩丹</t>
    <phoneticPr fontId="3" type="noConversion"/>
  </si>
  <si>
    <t>女</t>
  </si>
  <si>
    <t>男</t>
  </si>
  <si>
    <t>硕士研究生</t>
  </si>
  <si>
    <t>主动放弃考察</t>
    <phoneticPr fontId="3" type="noConversion"/>
  </si>
  <si>
    <t>性别</t>
    <phoneticPr fontId="3" type="noConversion"/>
  </si>
  <si>
    <t>硕士研究生</t>
    <phoneticPr fontId="3" type="noConversion"/>
  </si>
  <si>
    <t>大学学士</t>
    <phoneticPr fontId="3" type="noConversion"/>
  </si>
  <si>
    <t>大学学士
（在职研究生）</t>
    <phoneticPr fontId="3" type="noConversion"/>
  </si>
  <si>
    <t>学历
学位</t>
    <phoneticPr fontId="3" type="noConversion"/>
  </si>
  <si>
    <t>考试
成绩</t>
    <phoneticPr fontId="3" type="noConversion"/>
  </si>
  <si>
    <t>考察
成绩</t>
    <phoneticPr fontId="3" type="noConversion"/>
  </si>
  <si>
    <t>综合
得分</t>
    <phoneticPr fontId="3" type="noConversion"/>
  </si>
  <si>
    <t>岗位
排名</t>
    <phoneticPr fontId="3" type="noConversion"/>
  </si>
  <si>
    <t>序号</t>
    <phoneticPr fontId="3" type="noConversion"/>
  </si>
  <si>
    <t>机关处室一级主任科员及以下（一）</t>
    <phoneticPr fontId="3" type="noConversion"/>
  </si>
  <si>
    <t>机关处室一级主任科员及以下（二）</t>
    <phoneticPr fontId="3" type="noConversion"/>
  </si>
  <si>
    <t>机关处室一级主任科员及以下（三）</t>
    <phoneticPr fontId="3" type="noConversion"/>
  </si>
  <si>
    <t>029003</t>
  </si>
  <si>
    <t>029002</t>
    <phoneticPr fontId="3" type="noConversion"/>
  </si>
  <si>
    <t>职位代码</t>
    <phoneticPr fontId="3" type="noConversion"/>
  </si>
  <si>
    <t>部门及职位</t>
    <phoneticPr fontId="3" type="noConversion"/>
  </si>
  <si>
    <t>准考证号</t>
    <phoneticPr fontId="3" type="noConversion"/>
  </si>
  <si>
    <t>164230022618</t>
  </si>
  <si>
    <t>164230022613</t>
  </si>
  <si>
    <t>164230022617</t>
  </si>
  <si>
    <t>164230022615</t>
  </si>
  <si>
    <t>164230022628</t>
  </si>
  <si>
    <t>164230022624</t>
  </si>
  <si>
    <t>164230022704</t>
  </si>
  <si>
    <t>164230022620</t>
  </si>
  <si>
    <t>164230022627</t>
  </si>
  <si>
    <t>164230022702</t>
  </si>
  <si>
    <t>164230022619</t>
  </si>
  <si>
    <t>164230022701</t>
  </si>
  <si>
    <t>164230022719</t>
  </si>
  <si>
    <t>164230022715</t>
  </si>
  <si>
    <t>164230022711</t>
  </si>
  <si>
    <t>164230022713</t>
  </si>
  <si>
    <t>遴选人数</t>
    <phoneticPr fontId="3" type="noConversion"/>
  </si>
  <si>
    <t>164230022705</t>
  </si>
  <si>
    <t>宁东基地管委会2021年公开遴选参照公务员法管理工作人员成绩汇总表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</si>
</sst>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0">
    <font>
      <sz val="11"/>
      <color theme="1"/>
      <name val="宋体"/>
      <charset val="134"/>
      <scheme val="minor"/>
    </font>
    <font>
      <sz val="20"/>
      <color theme="1"/>
      <name val="方正小标宋_GBK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Times New Roman"/>
      <family val="1"/>
    </font>
    <font>
      <sz val="12"/>
      <name val="仿宋_GB2312"/>
      <charset val="134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K12" sqref="K12"/>
    </sheetView>
  </sheetViews>
  <sheetFormatPr defaultRowHeight="13.5"/>
  <cols>
    <col min="1" max="1" width="9" style="1"/>
    <col min="2" max="2" width="19.625" style="1" customWidth="1"/>
    <col min="3" max="3" width="14.25" style="1" customWidth="1"/>
    <col min="4" max="5" width="10.5" style="1" customWidth="1"/>
    <col min="6" max="6" width="7.5" style="1" customWidth="1"/>
    <col min="7" max="7" width="17" style="1" customWidth="1"/>
    <col min="8" max="8" width="12.25" style="1" customWidth="1"/>
    <col min="9" max="12" width="11.75" style="1" customWidth="1"/>
    <col min="13" max="13" width="9.125" style="1" customWidth="1"/>
    <col min="14" max="16384" width="9" style="1"/>
  </cols>
  <sheetData>
    <row r="1" spans="1:13" ht="32.25" customHeight="1">
      <c r="A1" s="16" t="s">
        <v>59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8.25" customHeight="1"/>
    <row r="3" spans="1:13" ht="36" customHeight="1">
      <c r="A3" s="15" t="s">
        <v>32</v>
      </c>
      <c r="B3" s="13" t="s">
        <v>40</v>
      </c>
      <c r="C3" s="2" t="s">
        <v>0</v>
      </c>
      <c r="D3" s="2" t="s">
        <v>38</v>
      </c>
      <c r="E3" s="2" t="s">
        <v>39</v>
      </c>
      <c r="F3" s="2" t="s">
        <v>23</v>
      </c>
      <c r="G3" s="2" t="s">
        <v>27</v>
      </c>
      <c r="H3" s="2" t="s">
        <v>57</v>
      </c>
      <c r="I3" s="3" t="s">
        <v>28</v>
      </c>
      <c r="J3" s="3" t="s">
        <v>29</v>
      </c>
      <c r="K3" s="3" t="s">
        <v>30</v>
      </c>
      <c r="L3" s="2" t="s">
        <v>31</v>
      </c>
      <c r="M3" s="3" t="s">
        <v>1</v>
      </c>
    </row>
    <row r="4" spans="1:13" ht="30" customHeight="1">
      <c r="A4" s="15">
        <v>1</v>
      </c>
      <c r="B4" s="14" t="s">
        <v>41</v>
      </c>
      <c r="C4" s="4" t="s">
        <v>2</v>
      </c>
      <c r="D4" s="22">
        <v>29001</v>
      </c>
      <c r="E4" s="20" t="s">
        <v>33</v>
      </c>
      <c r="F4" s="5" t="s">
        <v>20</v>
      </c>
      <c r="G4" s="7" t="s">
        <v>24</v>
      </c>
      <c r="H4" s="17">
        <v>2</v>
      </c>
      <c r="I4" s="8">
        <v>73.92</v>
      </c>
      <c r="J4" s="8">
        <v>80.69</v>
      </c>
      <c r="K4" s="8">
        <f>I4*0.6+J4*0.4</f>
        <v>76.628</v>
      </c>
      <c r="L4" s="9">
        <v>1</v>
      </c>
      <c r="M4" s="4"/>
    </row>
    <row r="5" spans="1:13" ht="30" customHeight="1">
      <c r="A5" s="15">
        <v>2</v>
      </c>
      <c r="B5" s="14" t="s">
        <v>42</v>
      </c>
      <c r="C5" s="4" t="s">
        <v>3</v>
      </c>
      <c r="D5" s="25"/>
      <c r="E5" s="21"/>
      <c r="F5" s="5" t="s">
        <v>20</v>
      </c>
      <c r="G5" s="7" t="s">
        <v>25</v>
      </c>
      <c r="H5" s="18"/>
      <c r="I5" s="8">
        <v>70.72</v>
      </c>
      <c r="J5" s="8">
        <v>73.924999999999997</v>
      </c>
      <c r="K5" s="8">
        <f t="shared" ref="K5:K20" si="0">I5*0.6+J5*0.4</f>
        <v>72.001999999999995</v>
      </c>
      <c r="L5" s="9">
        <v>2</v>
      </c>
      <c r="M5" s="4"/>
    </row>
    <row r="6" spans="1:13" ht="30" customHeight="1">
      <c r="A6" s="15">
        <v>3</v>
      </c>
      <c r="B6" s="14" t="s">
        <v>43</v>
      </c>
      <c r="C6" s="4" t="s">
        <v>4</v>
      </c>
      <c r="D6" s="25"/>
      <c r="E6" s="21"/>
      <c r="F6" s="5" t="s">
        <v>20</v>
      </c>
      <c r="G6" s="7" t="s">
        <v>26</v>
      </c>
      <c r="H6" s="18"/>
      <c r="I6" s="8">
        <v>70.28</v>
      </c>
      <c r="J6" s="8">
        <v>73.484999999999999</v>
      </c>
      <c r="K6" s="8">
        <f t="shared" si="0"/>
        <v>71.561999999999998</v>
      </c>
      <c r="L6" s="9">
        <v>3</v>
      </c>
      <c r="M6" s="4"/>
    </row>
    <row r="7" spans="1:13" ht="30" customHeight="1">
      <c r="A7" s="15">
        <v>4</v>
      </c>
      <c r="B7" s="14" t="s">
        <v>44</v>
      </c>
      <c r="C7" s="4" t="s">
        <v>5</v>
      </c>
      <c r="D7" s="26"/>
      <c r="E7" s="21"/>
      <c r="F7" s="5" t="s">
        <v>19</v>
      </c>
      <c r="G7" s="7" t="s">
        <v>25</v>
      </c>
      <c r="H7" s="19"/>
      <c r="I7" s="8">
        <v>70</v>
      </c>
      <c r="J7" s="8">
        <v>73.240000000000009</v>
      </c>
      <c r="K7" s="8">
        <f t="shared" si="0"/>
        <v>71.296000000000006</v>
      </c>
      <c r="L7" s="9">
        <v>4</v>
      </c>
      <c r="M7" s="4"/>
    </row>
    <row r="8" spans="1:13" ht="30" customHeight="1">
      <c r="A8" s="15">
        <v>5</v>
      </c>
      <c r="B8" s="14" t="s">
        <v>45</v>
      </c>
      <c r="C8" s="4" t="s">
        <v>6</v>
      </c>
      <c r="D8" s="27" t="s">
        <v>37</v>
      </c>
      <c r="E8" s="22" t="s">
        <v>34</v>
      </c>
      <c r="F8" s="5" t="s">
        <v>20</v>
      </c>
      <c r="G8" s="7" t="s">
        <v>25</v>
      </c>
      <c r="H8" s="17">
        <v>5</v>
      </c>
      <c r="I8" s="8">
        <v>77.92</v>
      </c>
      <c r="J8" s="11">
        <v>86.474999999999994</v>
      </c>
      <c r="K8" s="8">
        <f t="shared" si="0"/>
        <v>81.341999999999999</v>
      </c>
      <c r="L8" s="9">
        <v>1</v>
      </c>
      <c r="M8" s="4"/>
    </row>
    <row r="9" spans="1:13" ht="30" customHeight="1">
      <c r="A9" s="15">
        <v>6</v>
      </c>
      <c r="B9" s="14" t="s">
        <v>46</v>
      </c>
      <c r="C9" s="4" t="s">
        <v>7</v>
      </c>
      <c r="D9" s="28"/>
      <c r="E9" s="23"/>
      <c r="F9" s="5" t="s">
        <v>20</v>
      </c>
      <c r="G9" s="7" t="s">
        <v>25</v>
      </c>
      <c r="H9" s="18"/>
      <c r="I9" s="8">
        <v>76.16</v>
      </c>
      <c r="J9" s="11">
        <v>80.715000000000003</v>
      </c>
      <c r="K9" s="8">
        <f t="shared" si="0"/>
        <v>77.981999999999999</v>
      </c>
      <c r="L9" s="9">
        <v>2</v>
      </c>
      <c r="M9" s="4"/>
    </row>
    <row r="10" spans="1:13" ht="30" customHeight="1">
      <c r="A10" s="15">
        <v>7</v>
      </c>
      <c r="B10" s="14" t="s">
        <v>47</v>
      </c>
      <c r="C10" s="4" t="s">
        <v>8</v>
      </c>
      <c r="D10" s="28"/>
      <c r="E10" s="23"/>
      <c r="F10" s="5" t="s">
        <v>19</v>
      </c>
      <c r="G10" s="7" t="s">
        <v>21</v>
      </c>
      <c r="H10" s="18"/>
      <c r="I10" s="8">
        <v>75.48</v>
      </c>
      <c r="J10" s="11">
        <v>77.94</v>
      </c>
      <c r="K10" s="8">
        <f t="shared" si="0"/>
        <v>76.463999999999999</v>
      </c>
      <c r="L10" s="9">
        <v>3</v>
      </c>
      <c r="M10" s="4"/>
    </row>
    <row r="11" spans="1:13" ht="30" customHeight="1">
      <c r="A11" s="15">
        <v>8</v>
      </c>
      <c r="B11" s="14" t="s">
        <v>48</v>
      </c>
      <c r="C11" s="4" t="s">
        <v>13</v>
      </c>
      <c r="D11" s="28"/>
      <c r="E11" s="23"/>
      <c r="F11" s="5" t="s">
        <v>20</v>
      </c>
      <c r="G11" s="7" t="s">
        <v>21</v>
      </c>
      <c r="H11" s="18"/>
      <c r="I11" s="8">
        <v>69.08</v>
      </c>
      <c r="J11" s="11">
        <v>79.814999999999998</v>
      </c>
      <c r="K11" s="8">
        <f>I11*0.6+J11*0.4</f>
        <v>73.373999999999995</v>
      </c>
      <c r="L11" s="9">
        <v>4</v>
      </c>
      <c r="M11" s="4"/>
    </row>
    <row r="12" spans="1:13" ht="30" customHeight="1">
      <c r="A12" s="15">
        <v>9</v>
      </c>
      <c r="B12" s="14" t="s">
        <v>49</v>
      </c>
      <c r="C12" s="4" t="s">
        <v>18</v>
      </c>
      <c r="D12" s="28"/>
      <c r="E12" s="23"/>
      <c r="F12" s="5" t="s">
        <v>19</v>
      </c>
      <c r="G12" s="7" t="s">
        <v>25</v>
      </c>
      <c r="H12" s="18"/>
      <c r="I12" s="8">
        <v>68.64</v>
      </c>
      <c r="J12" s="11">
        <v>77.930000000000007</v>
      </c>
      <c r="K12" s="8">
        <f>I12*0.6+J12*0.4</f>
        <v>72.355999999999995</v>
      </c>
      <c r="L12" s="9">
        <v>5</v>
      </c>
      <c r="M12" s="4"/>
    </row>
    <row r="13" spans="1:13" ht="30" customHeight="1">
      <c r="A13" s="15">
        <v>10</v>
      </c>
      <c r="B13" s="14" t="s">
        <v>50</v>
      </c>
      <c r="C13" s="4" t="s">
        <v>9</v>
      </c>
      <c r="D13" s="28"/>
      <c r="E13" s="23"/>
      <c r="F13" s="5" t="s">
        <v>19</v>
      </c>
      <c r="G13" s="7" t="s">
        <v>25</v>
      </c>
      <c r="H13" s="18"/>
      <c r="I13" s="8">
        <v>71.84</v>
      </c>
      <c r="J13" s="11">
        <v>72.7</v>
      </c>
      <c r="K13" s="8">
        <f>I13*0.6+J13*0.4</f>
        <v>72.183999999999997</v>
      </c>
      <c r="L13" s="9">
        <v>6</v>
      </c>
      <c r="M13" s="4"/>
    </row>
    <row r="14" spans="1:13" ht="30" customHeight="1">
      <c r="A14" s="15">
        <v>11</v>
      </c>
      <c r="B14" s="14" t="s">
        <v>51</v>
      </c>
      <c r="C14" s="4" t="s">
        <v>10</v>
      </c>
      <c r="D14" s="28"/>
      <c r="E14" s="23"/>
      <c r="F14" s="5" t="s">
        <v>19</v>
      </c>
      <c r="G14" s="7" t="s">
        <v>26</v>
      </c>
      <c r="H14" s="18"/>
      <c r="I14" s="8">
        <v>70.64</v>
      </c>
      <c r="J14" s="11">
        <v>74.5</v>
      </c>
      <c r="K14" s="8">
        <f t="shared" si="0"/>
        <v>72.183999999999997</v>
      </c>
      <c r="L14" s="9">
        <v>6</v>
      </c>
      <c r="M14" s="4"/>
    </row>
    <row r="15" spans="1:13" ht="30" customHeight="1">
      <c r="A15" s="15">
        <v>12</v>
      </c>
      <c r="B15" s="14" t="s">
        <v>52</v>
      </c>
      <c r="C15" s="4" t="s">
        <v>12</v>
      </c>
      <c r="D15" s="28"/>
      <c r="E15" s="23"/>
      <c r="F15" s="5" t="s">
        <v>19</v>
      </c>
      <c r="G15" s="7" t="s">
        <v>25</v>
      </c>
      <c r="H15" s="18"/>
      <c r="I15" s="8">
        <v>70.16</v>
      </c>
      <c r="J15" s="11">
        <v>73.53</v>
      </c>
      <c r="K15" s="8">
        <f>I15*0.6+J15*0.4</f>
        <v>71.507999999999996</v>
      </c>
      <c r="L15" s="9">
        <v>8</v>
      </c>
      <c r="M15" s="4"/>
    </row>
    <row r="16" spans="1:13" ht="30" customHeight="1">
      <c r="A16" s="15">
        <v>13</v>
      </c>
      <c r="B16" s="12" t="s">
        <v>58</v>
      </c>
      <c r="C16" s="4" t="s">
        <v>11</v>
      </c>
      <c r="D16" s="29"/>
      <c r="E16" s="24"/>
      <c r="F16" s="5" t="s">
        <v>20</v>
      </c>
      <c r="G16" s="7" t="s">
        <v>25</v>
      </c>
      <c r="H16" s="19"/>
      <c r="I16" s="8">
        <v>70.2</v>
      </c>
      <c r="J16" s="8"/>
      <c r="K16" s="8">
        <f>I16*0.6+J16*0.4</f>
        <v>42.12</v>
      </c>
      <c r="L16" s="9"/>
      <c r="M16" s="4" t="s">
        <v>22</v>
      </c>
    </row>
    <row r="17" spans="1:13" ht="30" customHeight="1">
      <c r="A17" s="15">
        <v>14</v>
      </c>
      <c r="B17" s="14" t="s">
        <v>53</v>
      </c>
      <c r="C17" s="4" t="s">
        <v>15</v>
      </c>
      <c r="D17" s="27" t="s">
        <v>36</v>
      </c>
      <c r="E17" s="25" t="s">
        <v>35</v>
      </c>
      <c r="F17" s="5" t="s">
        <v>20</v>
      </c>
      <c r="G17" s="7" t="s">
        <v>25</v>
      </c>
      <c r="H17" s="17">
        <v>2</v>
      </c>
      <c r="I17" s="8">
        <v>74.52</v>
      </c>
      <c r="J17" s="8">
        <v>81.59</v>
      </c>
      <c r="K17" s="8">
        <f t="shared" si="0"/>
        <v>77.347999999999999</v>
      </c>
      <c r="L17" s="4">
        <v>1</v>
      </c>
      <c r="M17" s="4"/>
    </row>
    <row r="18" spans="1:13" ht="30" customHeight="1">
      <c r="A18" s="15">
        <v>15</v>
      </c>
      <c r="B18" s="14" t="s">
        <v>54</v>
      </c>
      <c r="C18" s="4" t="s">
        <v>16</v>
      </c>
      <c r="D18" s="28"/>
      <c r="E18" s="23"/>
      <c r="F18" s="6" t="s">
        <v>20</v>
      </c>
      <c r="G18" s="7" t="s">
        <v>25</v>
      </c>
      <c r="H18" s="18"/>
      <c r="I18" s="8">
        <v>72</v>
      </c>
      <c r="J18" s="8">
        <v>82.634999999999991</v>
      </c>
      <c r="K18" s="8">
        <f t="shared" si="0"/>
        <v>76.253999999999991</v>
      </c>
      <c r="L18" s="4">
        <v>2</v>
      </c>
      <c r="M18" s="4"/>
    </row>
    <row r="19" spans="1:13" ht="30" customHeight="1">
      <c r="A19" s="15">
        <v>16</v>
      </c>
      <c r="B19" s="14" t="s">
        <v>55</v>
      </c>
      <c r="C19" s="4" t="s">
        <v>14</v>
      </c>
      <c r="D19" s="28"/>
      <c r="E19" s="23"/>
      <c r="F19" s="10" t="s">
        <v>19</v>
      </c>
      <c r="G19" s="7" t="s">
        <v>25</v>
      </c>
      <c r="H19" s="18"/>
      <c r="I19" s="8">
        <v>77.08</v>
      </c>
      <c r="J19" s="8">
        <v>74.944999999999993</v>
      </c>
      <c r="K19" s="8">
        <f>I19*0.6+J19*0.4</f>
        <v>76.225999999999999</v>
      </c>
      <c r="L19" s="4">
        <v>3</v>
      </c>
      <c r="M19" s="4"/>
    </row>
    <row r="20" spans="1:13" ht="30" customHeight="1">
      <c r="A20" s="15">
        <v>17</v>
      </c>
      <c r="B20" s="14" t="s">
        <v>56</v>
      </c>
      <c r="C20" s="4" t="s">
        <v>17</v>
      </c>
      <c r="D20" s="29"/>
      <c r="E20" s="24"/>
      <c r="F20" s="5" t="s">
        <v>20</v>
      </c>
      <c r="G20" s="7" t="s">
        <v>25</v>
      </c>
      <c r="H20" s="19"/>
      <c r="I20" s="8">
        <v>71.599999999999994</v>
      </c>
      <c r="J20" s="8">
        <v>76.204999999999998</v>
      </c>
      <c r="K20" s="8">
        <f t="shared" si="0"/>
        <v>73.441999999999993</v>
      </c>
      <c r="L20" s="4">
        <v>4</v>
      </c>
      <c r="M20" s="4"/>
    </row>
  </sheetData>
  <mergeCells count="10">
    <mergeCell ref="A1:M1"/>
    <mergeCell ref="H4:H7"/>
    <mergeCell ref="H8:H16"/>
    <mergeCell ref="H17:H20"/>
    <mergeCell ref="E4:E7"/>
    <mergeCell ref="E8:E16"/>
    <mergeCell ref="E17:E20"/>
    <mergeCell ref="D4:D7"/>
    <mergeCell ref="D8:D16"/>
    <mergeCell ref="D17:D20"/>
  </mergeCells>
  <phoneticPr fontId="3" type="noConversion"/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杨国福</cp:lastModifiedBy>
  <cp:lastPrinted>2021-12-28T01:10:32Z</cp:lastPrinted>
  <dcterms:created xsi:type="dcterms:W3CDTF">2006-09-16T00:00:00Z</dcterms:created>
  <dcterms:modified xsi:type="dcterms:W3CDTF">2021-12-31T02:32:28Z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7CA4C180D70347FCA90A3C92FA69C62F</vt:lpwstr>
  </property>
  <property fmtid="{D5CDD505-2E9C-101B-9397-08002B2CF9AE}" pid="3" name="KSOProductBuildVer">
    <vt:lpwstr>2052-11.1.0.11115</vt:lpwstr>
  </property>
</Properties>
</file>