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职位表" sheetId="1" r:id="rId1"/>
  </sheets>
  <definedNames>
    <definedName name="_xlnm._FilterDatabase" localSheetId="0" hidden="1">职位表!$A$3:$H$68</definedName>
    <definedName name="_xlnm.Print_Titles" localSheetId="0">职位表!$3:$3</definedName>
  </definedNames>
  <calcPr calcId="144525"/>
</workbook>
</file>

<file path=xl/sharedStrings.xml><?xml version="1.0" encoding="utf-8"?>
<sst xmlns="http://schemas.openxmlformats.org/spreadsheetml/2006/main" count="157" uniqueCount="154">
  <si>
    <r>
      <rPr>
        <b/>
        <sz val="12"/>
        <rFont val="黑体"/>
        <charset val="134"/>
      </rPr>
      <t>附件</t>
    </r>
    <r>
      <rPr>
        <b/>
        <sz val="12"/>
        <rFont val="Times New Roman"/>
        <charset val="134"/>
      </rPr>
      <t>1</t>
    </r>
  </si>
  <si>
    <t>2021年度达州市市级机关公开遴选公务员综合成绩及排名</t>
  </si>
  <si>
    <t>遴选单位</t>
  </si>
  <si>
    <t>职位编码</t>
  </si>
  <si>
    <t>遴选
名额</t>
  </si>
  <si>
    <t>姓名</t>
  </si>
  <si>
    <t>准考证号</t>
  </si>
  <si>
    <t>笔试成绩</t>
  </si>
  <si>
    <t>笔试折合成绩</t>
  </si>
  <si>
    <t>面试
成绩</t>
  </si>
  <si>
    <t>面试折合成绩</t>
  </si>
  <si>
    <t>综合成绩</t>
  </si>
  <si>
    <t>综合
排名</t>
  </si>
  <si>
    <r>
      <rPr>
        <b/>
        <sz val="12"/>
        <rFont val="宋体"/>
        <charset val="134"/>
      </rPr>
      <t>中共达州市纪委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达州市监委</t>
    </r>
  </si>
  <si>
    <r>
      <rPr>
        <b/>
        <sz val="12"/>
        <rFont val="宋体"/>
        <charset val="134"/>
      </rPr>
      <t>余蕾</t>
    </r>
  </si>
  <si>
    <t>20210010103</t>
  </si>
  <si>
    <r>
      <rPr>
        <b/>
        <sz val="12"/>
        <rFont val="宋体"/>
        <charset val="134"/>
      </rPr>
      <t>黎兰</t>
    </r>
  </si>
  <si>
    <t>20210010101</t>
  </si>
  <si>
    <r>
      <rPr>
        <b/>
        <sz val="12"/>
        <rFont val="宋体"/>
        <charset val="134"/>
      </rPr>
      <t>朱立东</t>
    </r>
  </si>
  <si>
    <t>20210010109</t>
  </si>
  <si>
    <r>
      <rPr>
        <b/>
        <sz val="12"/>
        <rFont val="宋体"/>
        <charset val="134"/>
      </rPr>
      <t>达州市人民政府办公室</t>
    </r>
  </si>
  <si>
    <r>
      <rPr>
        <b/>
        <sz val="12"/>
        <rFont val="宋体"/>
        <charset val="134"/>
      </rPr>
      <t>王能源</t>
    </r>
  </si>
  <si>
    <t>20210020122</t>
  </si>
  <si>
    <r>
      <rPr>
        <b/>
        <sz val="12"/>
        <rFont val="宋体"/>
        <charset val="134"/>
      </rPr>
      <t>王娅琳</t>
    </r>
  </si>
  <si>
    <t>20210020125</t>
  </si>
  <si>
    <t>黎静</t>
  </si>
  <si>
    <t>20210020112</t>
  </si>
  <si>
    <r>
      <rPr>
        <b/>
        <sz val="12"/>
        <rFont val="宋体"/>
        <charset val="134"/>
      </rPr>
      <t>中共达州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市委政法委</t>
    </r>
  </si>
  <si>
    <t>吴晓倩</t>
  </si>
  <si>
    <r>
      <rPr>
        <b/>
        <sz val="12"/>
        <rFont val="宋体"/>
        <charset val="134"/>
      </rPr>
      <t>李姗黎</t>
    </r>
  </si>
  <si>
    <t>20210030607</t>
  </si>
  <si>
    <r>
      <rPr>
        <b/>
        <sz val="12"/>
        <rFont val="宋体"/>
        <charset val="134"/>
      </rPr>
      <t>王梅</t>
    </r>
  </si>
  <si>
    <t>20210030526</t>
  </si>
  <si>
    <t>达州市公安局</t>
  </si>
  <si>
    <r>
      <rPr>
        <b/>
        <sz val="12"/>
        <rFont val="宋体"/>
        <charset val="134"/>
      </rPr>
      <t>高鹏</t>
    </r>
  </si>
  <si>
    <t>20210040908</t>
  </si>
  <si>
    <r>
      <rPr>
        <b/>
        <sz val="12"/>
        <rFont val="宋体"/>
        <charset val="134"/>
      </rPr>
      <t>胡平</t>
    </r>
  </si>
  <si>
    <t>20210040927</t>
  </si>
  <si>
    <r>
      <rPr>
        <b/>
        <sz val="12"/>
        <rFont val="宋体"/>
        <charset val="134"/>
      </rPr>
      <t>唐志强</t>
    </r>
  </si>
  <si>
    <t>20210040915</t>
  </si>
  <si>
    <r>
      <rPr>
        <b/>
        <sz val="12"/>
        <rFont val="宋体"/>
        <charset val="134"/>
      </rPr>
      <t>朱江</t>
    </r>
  </si>
  <si>
    <t>20210040925</t>
  </si>
  <si>
    <r>
      <rPr>
        <b/>
        <sz val="12"/>
        <rFont val="宋体"/>
        <charset val="134"/>
      </rPr>
      <t>钟小平</t>
    </r>
  </si>
  <si>
    <t>20210040926</t>
  </si>
  <si>
    <r>
      <rPr>
        <b/>
        <sz val="12"/>
        <rFont val="宋体"/>
        <charset val="134"/>
      </rPr>
      <t>咸世伟</t>
    </r>
  </si>
  <si>
    <t>20210040907</t>
  </si>
  <si>
    <r>
      <rPr>
        <b/>
        <sz val="12"/>
        <rFont val="宋体"/>
        <charset val="134"/>
      </rPr>
      <t>倪金龙</t>
    </r>
  </si>
  <si>
    <t>20210040912</t>
  </si>
  <si>
    <r>
      <rPr>
        <b/>
        <sz val="12"/>
        <rFont val="宋体"/>
        <charset val="134"/>
      </rPr>
      <t>易华山</t>
    </r>
  </si>
  <si>
    <t>20210041008</t>
  </si>
  <si>
    <r>
      <rPr>
        <b/>
        <sz val="12"/>
        <rFont val="宋体"/>
        <charset val="134"/>
      </rPr>
      <t>蒲林</t>
    </r>
  </si>
  <si>
    <t>20210041007</t>
  </si>
  <si>
    <r>
      <rPr>
        <b/>
        <sz val="12"/>
        <rFont val="宋体"/>
        <charset val="134"/>
      </rPr>
      <t>张攀</t>
    </r>
  </si>
  <si>
    <t>20210040911</t>
  </si>
  <si>
    <r>
      <rPr>
        <b/>
        <sz val="12"/>
        <rFont val="宋体"/>
        <charset val="134"/>
      </rPr>
      <t>赵鹏</t>
    </r>
  </si>
  <si>
    <t>20210040917</t>
  </si>
  <si>
    <t>缺考</t>
  </si>
  <si>
    <r>
      <rPr>
        <b/>
        <sz val="12"/>
        <rFont val="宋体"/>
        <charset val="134"/>
      </rPr>
      <t>李亮</t>
    </r>
  </si>
  <si>
    <t>20210051016</t>
  </si>
  <si>
    <r>
      <rPr>
        <b/>
        <sz val="12"/>
        <rFont val="宋体"/>
        <charset val="134"/>
      </rPr>
      <t>刘琦</t>
    </r>
  </si>
  <si>
    <t>20210051014</t>
  </si>
  <si>
    <r>
      <rPr>
        <b/>
        <sz val="12"/>
        <rFont val="宋体"/>
        <charset val="134"/>
      </rPr>
      <t>付磊</t>
    </r>
  </si>
  <si>
    <t>20210051017</t>
  </si>
  <si>
    <r>
      <rPr>
        <b/>
        <sz val="12"/>
        <rFont val="宋体"/>
        <charset val="134"/>
      </rPr>
      <t>马宗尧</t>
    </r>
  </si>
  <si>
    <t>20210061019</t>
  </si>
  <si>
    <r>
      <rPr>
        <b/>
        <sz val="12"/>
        <rFont val="宋体"/>
        <charset val="134"/>
      </rPr>
      <t>黄文</t>
    </r>
  </si>
  <si>
    <t>20210061022</t>
  </si>
  <si>
    <r>
      <rPr>
        <b/>
        <sz val="12"/>
        <rFont val="宋体"/>
        <charset val="134"/>
      </rPr>
      <t>詹会强</t>
    </r>
  </si>
  <si>
    <t>20210071023</t>
  </si>
  <si>
    <r>
      <rPr>
        <b/>
        <sz val="12"/>
        <rFont val="宋体"/>
        <charset val="134"/>
      </rPr>
      <t>黄旭</t>
    </r>
  </si>
  <si>
    <t>20210071028</t>
  </si>
  <si>
    <r>
      <rPr>
        <b/>
        <sz val="12"/>
        <rFont val="宋体"/>
        <charset val="134"/>
      </rPr>
      <t>杨洲</t>
    </r>
  </si>
  <si>
    <t>20210081029</t>
  </si>
  <si>
    <r>
      <rPr>
        <b/>
        <sz val="12"/>
        <rFont val="宋体"/>
        <charset val="134"/>
      </rPr>
      <t>曹保军</t>
    </r>
  </si>
  <si>
    <t>20210091103</t>
  </si>
  <si>
    <r>
      <rPr>
        <b/>
        <sz val="12"/>
        <rFont val="宋体"/>
        <charset val="134"/>
      </rPr>
      <t>向敏</t>
    </r>
  </si>
  <si>
    <t>20210091113</t>
  </si>
  <si>
    <r>
      <rPr>
        <b/>
        <sz val="12"/>
        <rFont val="宋体"/>
        <charset val="134"/>
      </rPr>
      <t>杨朝君</t>
    </r>
  </si>
  <si>
    <t>20210091121</t>
  </si>
  <si>
    <r>
      <rPr>
        <b/>
        <sz val="12"/>
        <rFont val="宋体"/>
        <charset val="134"/>
      </rPr>
      <t>刘合昌</t>
    </r>
  </si>
  <si>
    <t>20210091105</t>
  </si>
  <si>
    <r>
      <rPr>
        <b/>
        <sz val="12"/>
        <rFont val="宋体"/>
        <charset val="134"/>
      </rPr>
      <t>苏培</t>
    </r>
  </si>
  <si>
    <t>20210091129</t>
  </si>
  <si>
    <r>
      <rPr>
        <b/>
        <sz val="12"/>
        <rFont val="宋体"/>
        <charset val="134"/>
      </rPr>
      <t>余东华</t>
    </r>
  </si>
  <si>
    <t>20210091209</t>
  </si>
  <si>
    <r>
      <rPr>
        <b/>
        <sz val="12"/>
        <rFont val="宋体"/>
        <charset val="134"/>
      </rPr>
      <t>缺考</t>
    </r>
  </si>
  <si>
    <t>达州市
自然资源和规划局</t>
  </si>
  <si>
    <r>
      <rPr>
        <b/>
        <sz val="12"/>
        <rFont val="宋体"/>
        <charset val="134"/>
      </rPr>
      <t>王湘岚</t>
    </r>
  </si>
  <si>
    <t>20210101225</t>
  </si>
  <si>
    <r>
      <rPr>
        <b/>
        <sz val="12"/>
        <rFont val="宋体"/>
        <charset val="134"/>
      </rPr>
      <t>刘巍</t>
    </r>
  </si>
  <si>
    <t>20210101314</t>
  </si>
  <si>
    <t>张伟若</t>
  </si>
  <si>
    <t>达州市审计局</t>
  </si>
  <si>
    <r>
      <rPr>
        <b/>
        <sz val="12"/>
        <rFont val="宋体"/>
        <charset val="134"/>
      </rPr>
      <t>杜容</t>
    </r>
  </si>
  <si>
    <t>20210111328</t>
  </si>
  <si>
    <r>
      <rPr>
        <b/>
        <sz val="12"/>
        <rFont val="宋体"/>
        <charset val="134"/>
      </rPr>
      <t>管登梅</t>
    </r>
  </si>
  <si>
    <t>20210111326</t>
  </si>
  <si>
    <r>
      <rPr>
        <b/>
        <sz val="12"/>
        <rFont val="宋体"/>
        <charset val="134"/>
      </rPr>
      <t>杨超</t>
    </r>
  </si>
  <si>
    <t>20210121415</t>
  </si>
  <si>
    <r>
      <rPr>
        <b/>
        <sz val="12"/>
        <rFont val="宋体"/>
        <charset val="134"/>
      </rPr>
      <t>张循</t>
    </r>
  </si>
  <si>
    <t>20210121414</t>
  </si>
  <si>
    <t>达州市市场监督管理局</t>
  </si>
  <si>
    <r>
      <rPr>
        <b/>
        <sz val="12"/>
        <rFont val="宋体"/>
        <charset val="134"/>
      </rPr>
      <t>张银</t>
    </r>
  </si>
  <si>
    <t>20210131423</t>
  </si>
  <si>
    <r>
      <rPr>
        <b/>
        <sz val="12"/>
        <rFont val="宋体"/>
        <charset val="134"/>
      </rPr>
      <t>刘安康</t>
    </r>
  </si>
  <si>
    <t>20210131421</t>
  </si>
  <si>
    <r>
      <rPr>
        <b/>
        <sz val="12"/>
        <rFont val="宋体"/>
        <charset val="134"/>
      </rPr>
      <t>周川</t>
    </r>
  </si>
  <si>
    <t>20210131418</t>
  </si>
  <si>
    <r>
      <rPr>
        <b/>
        <sz val="12"/>
        <rFont val="宋体"/>
        <charset val="134"/>
      </rPr>
      <t>周泉宇</t>
    </r>
  </si>
  <si>
    <t>20210131422</t>
  </si>
  <si>
    <r>
      <rPr>
        <b/>
        <sz val="12"/>
        <rFont val="方正书宋_GBK"/>
        <charset val="134"/>
      </rPr>
      <t>达州市文学艺术界联合会</t>
    </r>
  </si>
  <si>
    <r>
      <rPr>
        <b/>
        <sz val="12"/>
        <rFont val="宋体"/>
        <charset val="134"/>
      </rPr>
      <t>刘艺</t>
    </r>
  </si>
  <si>
    <t>20210141504</t>
  </si>
  <si>
    <r>
      <rPr>
        <b/>
        <sz val="12"/>
        <rFont val="宋体"/>
        <charset val="134"/>
      </rPr>
      <t>张琪</t>
    </r>
  </si>
  <si>
    <t>20210141501</t>
  </si>
  <si>
    <r>
      <rPr>
        <b/>
        <sz val="12"/>
        <rFont val="宋体"/>
        <charset val="134"/>
      </rPr>
      <t>谈林东</t>
    </r>
  </si>
  <si>
    <t>20210141426</t>
  </si>
  <si>
    <t>达州市公路建设服务中心</t>
  </si>
  <si>
    <r>
      <rPr>
        <b/>
        <sz val="12"/>
        <rFont val="宋体"/>
        <charset val="134"/>
      </rPr>
      <t>蒲兴江</t>
    </r>
  </si>
  <si>
    <t>20210161606</t>
  </si>
  <si>
    <r>
      <rPr>
        <b/>
        <sz val="12"/>
        <rFont val="宋体"/>
        <charset val="134"/>
      </rPr>
      <t>周宇</t>
    </r>
  </si>
  <si>
    <t>20210161522</t>
  </si>
  <si>
    <r>
      <rPr>
        <b/>
        <sz val="12"/>
        <rFont val="宋体"/>
        <charset val="134"/>
      </rPr>
      <t>杨雁茜</t>
    </r>
  </si>
  <si>
    <t>20210161521</t>
  </si>
  <si>
    <r>
      <rPr>
        <b/>
        <sz val="12"/>
        <rFont val="宋体"/>
        <charset val="134"/>
      </rPr>
      <t>郑礼辉</t>
    </r>
  </si>
  <si>
    <t>20210161819</t>
  </si>
  <si>
    <r>
      <rPr>
        <b/>
        <sz val="12"/>
        <rFont val="宋体"/>
        <charset val="134"/>
      </rPr>
      <t>朱悦</t>
    </r>
  </si>
  <si>
    <t>20210161624</t>
  </si>
  <si>
    <r>
      <rPr>
        <b/>
        <sz val="12"/>
        <rFont val="宋体"/>
        <charset val="134"/>
      </rPr>
      <t>王绪</t>
    </r>
  </si>
  <si>
    <t>20210161607</t>
  </si>
  <si>
    <t>达州市党政网管理中心</t>
  </si>
  <si>
    <r>
      <rPr>
        <b/>
        <sz val="12"/>
        <rFont val="宋体"/>
        <charset val="134"/>
      </rPr>
      <t>刘娟</t>
    </r>
  </si>
  <si>
    <t>20210171904</t>
  </si>
  <si>
    <r>
      <rPr>
        <b/>
        <sz val="12"/>
        <rFont val="宋体"/>
        <charset val="134"/>
      </rPr>
      <t>孙郢</t>
    </r>
  </si>
  <si>
    <t>20210171905</t>
  </si>
  <si>
    <r>
      <rPr>
        <b/>
        <sz val="12"/>
        <rFont val="宋体"/>
        <charset val="134"/>
      </rPr>
      <t>任杰</t>
    </r>
  </si>
  <si>
    <t>20210171907</t>
  </si>
  <si>
    <t>达州市建设工程质量安全监督站</t>
  </si>
  <si>
    <r>
      <rPr>
        <b/>
        <sz val="12"/>
        <rFont val="宋体"/>
        <charset val="134"/>
      </rPr>
      <t>游估兰</t>
    </r>
  </si>
  <si>
    <t>20210181914</t>
  </si>
  <si>
    <r>
      <rPr>
        <b/>
        <sz val="12"/>
        <rFont val="宋体"/>
        <charset val="134"/>
      </rPr>
      <t>周久莉</t>
    </r>
  </si>
  <si>
    <t>20210181915</t>
  </si>
  <si>
    <r>
      <rPr>
        <b/>
        <sz val="12"/>
        <rFont val="宋体"/>
        <charset val="134"/>
      </rPr>
      <t>侯三桂</t>
    </r>
  </si>
  <si>
    <t>20210191917</t>
  </si>
  <si>
    <r>
      <rPr>
        <b/>
        <sz val="12"/>
        <rFont val="宋体"/>
        <charset val="134"/>
      </rPr>
      <t>李雪锋</t>
    </r>
  </si>
  <si>
    <t>20210191916</t>
  </si>
  <si>
    <r>
      <rPr>
        <b/>
        <sz val="12"/>
        <rFont val="宋体"/>
        <charset val="134"/>
      </rPr>
      <t>董呈春</t>
    </r>
  </si>
  <si>
    <t>20210191922</t>
  </si>
  <si>
    <r>
      <rPr>
        <b/>
        <sz val="12"/>
        <rFont val="宋体"/>
        <charset val="134"/>
      </rPr>
      <t>李忠蔚</t>
    </r>
  </si>
  <si>
    <t>20210191920</t>
  </si>
  <si>
    <r>
      <rPr>
        <b/>
        <sz val="12"/>
        <rFont val="宋体"/>
        <charset val="134"/>
      </rPr>
      <t>李超</t>
    </r>
  </si>
  <si>
    <t>20210191918</t>
  </si>
  <si>
    <r>
      <rPr>
        <b/>
        <sz val="12"/>
        <rFont val="宋体"/>
        <charset val="134"/>
      </rPr>
      <t>龙超</t>
    </r>
  </si>
  <si>
    <t>20210191921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</si>
</sst>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b/>
      <sz val="12"/>
      <name val="黑体"/>
      <charset val="134"/>
    </font>
    <font>
      <b/>
      <sz val="20"/>
      <name val="方正小标宋_GBK"/>
      <charset val="134"/>
    </font>
    <font>
      <b/>
      <sz val="12"/>
      <name val="方正黑体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方正书宋_GBK"/>
      <charset val="134"/>
    </font>
    <font>
      <b/>
      <sz val="12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0"/>
    <xf numFmtId="0" fontId="9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22" borderId="14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6" fillId="27" borderId="14" applyNumberFormat="false" applyAlignment="false" applyProtection="false">
      <alignment vertical="center"/>
    </xf>
    <xf numFmtId="0" fontId="19" fillId="22" borderId="12" applyNumberFormat="false" applyAlignment="false" applyProtection="false">
      <alignment vertical="center"/>
    </xf>
    <xf numFmtId="0" fontId="27" fillId="28" borderId="15" applyNumberFormat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Alignment="true">
      <alignment horizontal="justify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2" borderId="1" xfId="17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0" fontId="5" fillId="2" borderId="1" xfId="17" applyFont="true" applyFill="true" applyBorder="true" applyAlignment="true">
      <alignment horizontal="center" vertical="center" wrapText="true"/>
    </xf>
    <xf numFmtId="0" fontId="6" fillId="2" borderId="1" xfId="17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1" fillId="0" borderId="2" xfId="0" applyNumberFormat="true" applyFont="true" applyBorder="true" applyAlignment="true">
      <alignment horizontal="center" vertical="center" wrapText="true"/>
    </xf>
    <xf numFmtId="0" fontId="1" fillId="0" borderId="3" xfId="0" applyNumberFormat="true" applyFont="true" applyBorder="true" applyAlignment="true">
      <alignment horizontal="center" vertical="center" wrapText="true"/>
    </xf>
    <xf numFmtId="0" fontId="1" fillId="0" borderId="4" xfId="0" applyNumberFormat="true" applyFont="true" applyBorder="true" applyAlignment="true">
      <alignment horizontal="center" vertical="center" wrapText="true"/>
    </xf>
    <xf numFmtId="0" fontId="7" fillId="2" borderId="1" xfId="17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1" fillId="2" borderId="1" xfId="17" applyNumberFormat="true" applyFont="true" applyFill="true" applyBorder="true" applyAlignment="true">
      <alignment horizontal="center" vertical="center" wrapText="true"/>
    </xf>
    <xf numFmtId="176" fontId="1" fillId="0" borderId="6" xfId="0" applyNumberFormat="true" applyFont="true" applyFill="true" applyBorder="true" applyAlignment="true" applyProtection="true">
      <alignment horizontal="center" vertical="center" wrapText="true"/>
    </xf>
    <xf numFmtId="176" fontId="5" fillId="2" borderId="1" xfId="17" applyNumberFormat="true" applyFont="true" applyFill="true" applyBorder="true" applyAlignment="true">
      <alignment horizontal="center" vertical="center" wrapText="true"/>
    </xf>
    <xf numFmtId="176" fontId="1" fillId="0" borderId="7" xfId="0" applyNumberFormat="true" applyFont="true" applyFill="true" applyBorder="true" applyAlignment="true">
      <alignment horizontal="center" vertical="center"/>
    </xf>
    <xf numFmtId="176" fontId="1" fillId="0" borderId="4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176" fontId="5" fillId="0" borderId="7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zoomScale="70" zoomScaleNormal="70" workbookViewId="0">
      <pane xSplit="5" ySplit="3" topLeftCell="F4" activePane="bottomRight" state="frozenSplit"/>
      <selection/>
      <selection pane="topRight"/>
      <selection pane="bottomLeft"/>
      <selection pane="bottomRight" activeCell="Q8" sqref="Q8"/>
    </sheetView>
  </sheetViews>
  <sheetFormatPr defaultColWidth="9" defaultRowHeight="14.25"/>
  <cols>
    <col min="1" max="1" width="17.5" style="2" customWidth="true"/>
    <col min="2" max="2" width="9.63333333333333" style="3" customWidth="true"/>
    <col min="3" max="3" width="6.75" style="2" customWidth="true"/>
    <col min="4" max="4" width="9.99166666666667" style="4" customWidth="true"/>
    <col min="5" max="5" width="16.875" style="3" customWidth="true"/>
    <col min="6" max="6" width="10.125" style="3" customWidth="true"/>
    <col min="7" max="7" width="8.39166666666667" style="2" customWidth="true"/>
    <col min="8" max="8" width="10.625" style="2" customWidth="true"/>
    <col min="9" max="9" width="9" style="2"/>
    <col min="10" max="10" width="9.81666666666667" style="2" customWidth="true"/>
    <col min="11" max="11" width="8.825" style="2" customWidth="true"/>
    <col min="12" max="16384" width="9" style="2"/>
  </cols>
  <sheetData>
    <row r="1" ht="24" customHeight="true" spans="1:7">
      <c r="A1" s="5" t="s">
        <v>0</v>
      </c>
      <c r="B1" s="4"/>
      <c r="C1" s="4"/>
      <c r="E1" s="4"/>
      <c r="F1" s="4"/>
      <c r="G1" s="4"/>
    </row>
    <row r="2" ht="30" customHeight="true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6.95" customHeight="true" spans="1:11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35" t="s">
        <v>9</v>
      </c>
      <c r="I3" s="9" t="s">
        <v>10</v>
      </c>
      <c r="J3" s="9" t="s">
        <v>11</v>
      </c>
      <c r="K3" s="9" t="s">
        <v>12</v>
      </c>
    </row>
    <row r="4" s="1" customFormat="true" ht="31.5" customHeight="true" spans="1:11">
      <c r="A4" s="10" t="s">
        <v>13</v>
      </c>
      <c r="B4" s="10">
        <v>2021001</v>
      </c>
      <c r="C4" s="11">
        <v>1</v>
      </c>
      <c r="D4" s="12" t="s">
        <v>14</v>
      </c>
      <c r="E4" s="12" t="s">
        <v>15</v>
      </c>
      <c r="F4" s="36">
        <v>78.7</v>
      </c>
      <c r="G4" s="37">
        <f t="shared" ref="G4:G37" si="0">F4/2</f>
        <v>39.35</v>
      </c>
      <c r="H4" s="36">
        <v>79.9</v>
      </c>
      <c r="I4" s="39">
        <f t="shared" ref="I4:I22" si="1">H4/2</f>
        <v>39.95</v>
      </c>
      <c r="J4" s="40">
        <f t="shared" ref="J4:J22" si="2">G4+I4</f>
        <v>79.3</v>
      </c>
      <c r="K4" s="16">
        <v>1</v>
      </c>
    </row>
    <row r="5" s="1" customFormat="true" ht="31.5" customHeight="true" spans="1:11">
      <c r="A5" s="13"/>
      <c r="B5" s="13"/>
      <c r="C5" s="14"/>
      <c r="D5" s="12" t="s">
        <v>16</v>
      </c>
      <c r="E5" s="12" t="s">
        <v>17</v>
      </c>
      <c r="F5" s="36">
        <v>79</v>
      </c>
      <c r="G5" s="37">
        <f t="shared" si="0"/>
        <v>39.5</v>
      </c>
      <c r="H5" s="36">
        <v>74.3</v>
      </c>
      <c r="I5" s="39">
        <f t="shared" si="1"/>
        <v>37.15</v>
      </c>
      <c r="J5" s="40">
        <f t="shared" si="2"/>
        <v>76.65</v>
      </c>
      <c r="K5" s="41">
        <v>2</v>
      </c>
    </row>
    <row r="6" s="1" customFormat="true" ht="31.5" customHeight="true" spans="1:11">
      <c r="A6" s="15"/>
      <c r="B6" s="15"/>
      <c r="C6" s="16"/>
      <c r="D6" s="12" t="s">
        <v>18</v>
      </c>
      <c r="E6" s="12" t="s">
        <v>19</v>
      </c>
      <c r="F6" s="36">
        <v>78</v>
      </c>
      <c r="G6" s="37">
        <f t="shared" si="0"/>
        <v>39</v>
      </c>
      <c r="H6" s="36">
        <v>74.6</v>
      </c>
      <c r="I6" s="39">
        <f t="shared" si="1"/>
        <v>37.3</v>
      </c>
      <c r="J6" s="40">
        <f t="shared" si="2"/>
        <v>76.3</v>
      </c>
      <c r="K6" s="16">
        <v>3</v>
      </c>
    </row>
    <row r="7" ht="31.5" customHeight="true" spans="1:12">
      <c r="A7" s="17" t="s">
        <v>20</v>
      </c>
      <c r="B7" s="18">
        <v>2021002</v>
      </c>
      <c r="C7" s="19">
        <v>1</v>
      </c>
      <c r="D7" s="12" t="s">
        <v>21</v>
      </c>
      <c r="E7" s="12" t="s">
        <v>22</v>
      </c>
      <c r="F7" s="36">
        <v>79.9</v>
      </c>
      <c r="G7" s="37">
        <f t="shared" si="0"/>
        <v>39.95</v>
      </c>
      <c r="H7" s="36">
        <v>82.2</v>
      </c>
      <c r="I7" s="39">
        <f t="shared" si="1"/>
        <v>41.1</v>
      </c>
      <c r="J7" s="40">
        <f t="shared" si="2"/>
        <v>81.05</v>
      </c>
      <c r="K7" s="42">
        <v>1</v>
      </c>
      <c r="L7" s="1"/>
    </row>
    <row r="8" s="2" customFormat="true" ht="31.5" customHeight="true" spans="1:12">
      <c r="A8" s="17"/>
      <c r="B8" s="17"/>
      <c r="C8" s="20"/>
      <c r="D8" s="12" t="s">
        <v>23</v>
      </c>
      <c r="E8" s="12" t="s">
        <v>24</v>
      </c>
      <c r="F8" s="36">
        <v>82.7</v>
      </c>
      <c r="G8" s="37">
        <f t="shared" si="0"/>
        <v>41.35</v>
      </c>
      <c r="H8" s="36">
        <v>76.5</v>
      </c>
      <c r="I8" s="39">
        <f t="shared" si="1"/>
        <v>38.25</v>
      </c>
      <c r="J8" s="40">
        <f t="shared" si="2"/>
        <v>79.6</v>
      </c>
      <c r="K8" s="42">
        <v>2</v>
      </c>
      <c r="L8" s="1"/>
    </row>
    <row r="9" s="2" customFormat="true" ht="31.5" customHeight="true" spans="1:12">
      <c r="A9" s="21"/>
      <c r="B9" s="21"/>
      <c r="C9" s="22"/>
      <c r="D9" s="23" t="s">
        <v>25</v>
      </c>
      <c r="E9" s="12" t="s">
        <v>26</v>
      </c>
      <c r="F9" s="36">
        <v>81.6</v>
      </c>
      <c r="G9" s="37">
        <f t="shared" si="0"/>
        <v>40.8</v>
      </c>
      <c r="H9" s="36">
        <v>75.8</v>
      </c>
      <c r="I9" s="39">
        <f t="shared" si="1"/>
        <v>37.9</v>
      </c>
      <c r="J9" s="40">
        <f t="shared" si="2"/>
        <v>78.7</v>
      </c>
      <c r="K9" s="42">
        <v>3</v>
      </c>
      <c r="L9" s="1"/>
    </row>
    <row r="10" s="2" customFormat="true" ht="31.5" customHeight="true" spans="1:12">
      <c r="A10" s="17" t="s">
        <v>27</v>
      </c>
      <c r="B10" s="17">
        <v>2021003</v>
      </c>
      <c r="C10" s="17">
        <v>1</v>
      </c>
      <c r="D10" s="24" t="s">
        <v>28</v>
      </c>
      <c r="E10" s="12">
        <v>20210030616</v>
      </c>
      <c r="F10" s="36">
        <v>82.1</v>
      </c>
      <c r="G10" s="37">
        <f t="shared" si="0"/>
        <v>41.05</v>
      </c>
      <c r="H10" s="36">
        <v>80.9</v>
      </c>
      <c r="I10" s="39">
        <f t="shared" si="1"/>
        <v>40.45</v>
      </c>
      <c r="J10" s="40">
        <f t="shared" si="2"/>
        <v>81.5</v>
      </c>
      <c r="K10" s="42">
        <v>1</v>
      </c>
      <c r="L10" s="1"/>
    </row>
    <row r="11" s="2" customFormat="true" ht="31.5" customHeight="true" spans="1:12">
      <c r="A11" s="17"/>
      <c r="B11" s="17"/>
      <c r="C11" s="17"/>
      <c r="D11" s="12" t="s">
        <v>29</v>
      </c>
      <c r="E11" s="12" t="s">
        <v>30</v>
      </c>
      <c r="F11" s="36">
        <v>83.3</v>
      </c>
      <c r="G11" s="37">
        <f t="shared" si="0"/>
        <v>41.65</v>
      </c>
      <c r="H11" s="36">
        <v>78</v>
      </c>
      <c r="I11" s="39">
        <f t="shared" si="1"/>
        <v>39</v>
      </c>
      <c r="J11" s="40">
        <f t="shared" si="2"/>
        <v>80.65</v>
      </c>
      <c r="K11" s="42">
        <v>2</v>
      </c>
      <c r="L11" s="1"/>
    </row>
    <row r="12" s="2" customFormat="true" ht="31.5" customHeight="true" spans="1:12">
      <c r="A12" s="21"/>
      <c r="B12" s="21"/>
      <c r="C12" s="21"/>
      <c r="D12" s="12" t="s">
        <v>31</v>
      </c>
      <c r="E12" s="12" t="s">
        <v>32</v>
      </c>
      <c r="F12" s="36">
        <v>84</v>
      </c>
      <c r="G12" s="37">
        <f t="shared" si="0"/>
        <v>42</v>
      </c>
      <c r="H12" s="36">
        <v>76.6</v>
      </c>
      <c r="I12" s="39">
        <f t="shared" si="1"/>
        <v>38.3</v>
      </c>
      <c r="J12" s="40">
        <f t="shared" si="2"/>
        <v>80.3</v>
      </c>
      <c r="K12" s="42">
        <v>3</v>
      </c>
      <c r="L12" s="1"/>
    </row>
    <row r="13" ht="31.5" customHeight="true" spans="1:12">
      <c r="A13" s="25" t="s">
        <v>33</v>
      </c>
      <c r="B13" s="26">
        <v>2021004</v>
      </c>
      <c r="C13" s="27">
        <v>4</v>
      </c>
      <c r="D13" s="12" t="s">
        <v>34</v>
      </c>
      <c r="E13" s="12" t="s">
        <v>35</v>
      </c>
      <c r="F13" s="36">
        <v>77.8</v>
      </c>
      <c r="G13" s="37">
        <f t="shared" si="0"/>
        <v>38.9</v>
      </c>
      <c r="H13" s="36">
        <v>80.1</v>
      </c>
      <c r="I13" s="39">
        <f t="shared" si="1"/>
        <v>40.05</v>
      </c>
      <c r="J13" s="40">
        <f t="shared" si="2"/>
        <v>78.95</v>
      </c>
      <c r="K13" s="42">
        <v>1</v>
      </c>
      <c r="L13" s="1"/>
    </row>
    <row r="14" ht="31.5" customHeight="true" spans="1:12">
      <c r="A14" s="25"/>
      <c r="B14" s="26"/>
      <c r="C14" s="27"/>
      <c r="D14" s="12" t="s">
        <v>36</v>
      </c>
      <c r="E14" s="12" t="s">
        <v>37</v>
      </c>
      <c r="F14" s="36">
        <v>77.4</v>
      </c>
      <c r="G14" s="37">
        <f t="shared" si="0"/>
        <v>38.7</v>
      </c>
      <c r="H14" s="36">
        <v>78.9</v>
      </c>
      <c r="I14" s="39">
        <f t="shared" si="1"/>
        <v>39.45</v>
      </c>
      <c r="J14" s="40">
        <f t="shared" si="2"/>
        <v>78.15</v>
      </c>
      <c r="K14" s="42">
        <v>2</v>
      </c>
      <c r="L14" s="1"/>
    </row>
    <row r="15" ht="31.5" customHeight="true" spans="1:12">
      <c r="A15" s="25"/>
      <c r="B15" s="26"/>
      <c r="C15" s="27"/>
      <c r="D15" s="12" t="s">
        <v>38</v>
      </c>
      <c r="E15" s="12" t="s">
        <v>39</v>
      </c>
      <c r="F15" s="36">
        <v>79.5</v>
      </c>
      <c r="G15" s="37">
        <f t="shared" si="0"/>
        <v>39.75</v>
      </c>
      <c r="H15" s="36">
        <v>76.3</v>
      </c>
      <c r="I15" s="39">
        <f t="shared" si="1"/>
        <v>38.15</v>
      </c>
      <c r="J15" s="40">
        <f t="shared" si="2"/>
        <v>77.9</v>
      </c>
      <c r="K15" s="42">
        <v>3</v>
      </c>
      <c r="L15" s="1"/>
    </row>
    <row r="16" ht="31.5" customHeight="true" spans="1:12">
      <c r="A16" s="25"/>
      <c r="B16" s="26"/>
      <c r="C16" s="27"/>
      <c r="D16" s="12" t="s">
        <v>40</v>
      </c>
      <c r="E16" s="12" t="s">
        <v>41</v>
      </c>
      <c r="F16" s="36">
        <v>75.5</v>
      </c>
      <c r="G16" s="37">
        <f t="shared" si="0"/>
        <v>37.75</v>
      </c>
      <c r="H16" s="36">
        <v>78.9</v>
      </c>
      <c r="I16" s="39">
        <f t="shared" si="1"/>
        <v>39.45</v>
      </c>
      <c r="J16" s="40">
        <f t="shared" si="2"/>
        <v>77.2</v>
      </c>
      <c r="K16" s="42">
        <v>4</v>
      </c>
      <c r="L16" s="1"/>
    </row>
    <row r="17" ht="31.5" customHeight="true" spans="1:12">
      <c r="A17" s="25"/>
      <c r="B17" s="26"/>
      <c r="C17" s="27"/>
      <c r="D17" s="12" t="s">
        <v>42</v>
      </c>
      <c r="E17" s="12" t="s">
        <v>43</v>
      </c>
      <c r="F17" s="36">
        <v>78.5</v>
      </c>
      <c r="G17" s="37">
        <f t="shared" si="0"/>
        <v>39.25</v>
      </c>
      <c r="H17" s="36">
        <v>75.3</v>
      </c>
      <c r="I17" s="39">
        <f t="shared" si="1"/>
        <v>37.65</v>
      </c>
      <c r="J17" s="40">
        <f t="shared" si="2"/>
        <v>76.9</v>
      </c>
      <c r="K17" s="42">
        <v>5</v>
      </c>
      <c r="L17" s="1"/>
    </row>
    <row r="18" ht="31.5" customHeight="true" spans="1:12">
      <c r="A18" s="25"/>
      <c r="B18" s="26"/>
      <c r="C18" s="27"/>
      <c r="D18" s="12" t="s">
        <v>44</v>
      </c>
      <c r="E18" s="12" t="s">
        <v>45</v>
      </c>
      <c r="F18" s="36">
        <v>76.4</v>
      </c>
      <c r="G18" s="37">
        <f t="shared" si="0"/>
        <v>38.2</v>
      </c>
      <c r="H18" s="36">
        <v>76.9</v>
      </c>
      <c r="I18" s="39">
        <f t="shared" si="1"/>
        <v>38.45</v>
      </c>
      <c r="J18" s="40">
        <f t="shared" si="2"/>
        <v>76.65</v>
      </c>
      <c r="K18" s="42">
        <v>6</v>
      </c>
      <c r="L18" s="1"/>
    </row>
    <row r="19" ht="31.5" customHeight="true" spans="1:12">
      <c r="A19" s="25"/>
      <c r="B19" s="26"/>
      <c r="C19" s="27"/>
      <c r="D19" s="12" t="s">
        <v>46</v>
      </c>
      <c r="E19" s="12" t="s">
        <v>47</v>
      </c>
      <c r="F19" s="36">
        <v>76.2</v>
      </c>
      <c r="G19" s="37">
        <f t="shared" si="0"/>
        <v>38.1</v>
      </c>
      <c r="H19" s="36">
        <v>76.9</v>
      </c>
      <c r="I19" s="39">
        <f t="shared" si="1"/>
        <v>38.45</v>
      </c>
      <c r="J19" s="40">
        <f t="shared" si="2"/>
        <v>76.55</v>
      </c>
      <c r="K19" s="42">
        <v>7</v>
      </c>
      <c r="L19" s="1"/>
    </row>
    <row r="20" ht="31.5" customHeight="true" spans="1:12">
      <c r="A20" s="25"/>
      <c r="B20" s="26"/>
      <c r="C20" s="27"/>
      <c r="D20" s="12" t="s">
        <v>48</v>
      </c>
      <c r="E20" s="12" t="s">
        <v>49</v>
      </c>
      <c r="F20" s="36">
        <v>75.7</v>
      </c>
      <c r="G20" s="37">
        <f t="shared" si="0"/>
        <v>37.85</v>
      </c>
      <c r="H20" s="36">
        <v>77.2</v>
      </c>
      <c r="I20" s="39">
        <f t="shared" si="1"/>
        <v>38.6</v>
      </c>
      <c r="J20" s="40">
        <f t="shared" si="2"/>
        <v>76.45</v>
      </c>
      <c r="K20" s="42">
        <v>8</v>
      </c>
      <c r="L20" s="1"/>
    </row>
    <row r="21" ht="31.5" customHeight="true" spans="1:12">
      <c r="A21" s="25"/>
      <c r="B21" s="26"/>
      <c r="C21" s="27"/>
      <c r="D21" s="12" t="s">
        <v>50</v>
      </c>
      <c r="E21" s="12" t="s">
        <v>51</v>
      </c>
      <c r="F21" s="36">
        <v>77.5</v>
      </c>
      <c r="G21" s="37">
        <f t="shared" si="0"/>
        <v>38.75</v>
      </c>
      <c r="H21" s="36">
        <v>75.2</v>
      </c>
      <c r="I21" s="39">
        <f t="shared" si="1"/>
        <v>37.6</v>
      </c>
      <c r="J21" s="40">
        <f t="shared" si="2"/>
        <v>76.35</v>
      </c>
      <c r="K21" s="42">
        <v>9</v>
      </c>
      <c r="L21" s="1"/>
    </row>
    <row r="22" ht="31.5" customHeight="true" spans="1:12">
      <c r="A22" s="25"/>
      <c r="B22" s="26"/>
      <c r="C22" s="27"/>
      <c r="D22" s="12" t="s">
        <v>52</v>
      </c>
      <c r="E22" s="12" t="s">
        <v>53</v>
      </c>
      <c r="F22" s="36">
        <v>75</v>
      </c>
      <c r="G22" s="37">
        <f t="shared" si="0"/>
        <v>37.5</v>
      </c>
      <c r="H22" s="36">
        <v>76.1</v>
      </c>
      <c r="I22" s="39">
        <f t="shared" si="1"/>
        <v>38.05</v>
      </c>
      <c r="J22" s="40">
        <f t="shared" si="2"/>
        <v>75.55</v>
      </c>
      <c r="K22" s="42">
        <v>10</v>
      </c>
      <c r="L22" s="1"/>
    </row>
    <row r="23" ht="31.5" customHeight="true" spans="1:12">
      <c r="A23" s="25"/>
      <c r="B23" s="26"/>
      <c r="C23" s="27"/>
      <c r="D23" s="12" t="s">
        <v>54</v>
      </c>
      <c r="E23" s="12" t="s">
        <v>55</v>
      </c>
      <c r="F23" s="36">
        <v>75.1</v>
      </c>
      <c r="G23" s="37">
        <f t="shared" si="0"/>
        <v>37.55</v>
      </c>
      <c r="H23" s="38" t="s">
        <v>56</v>
      </c>
      <c r="I23" s="43" t="s">
        <v>56</v>
      </c>
      <c r="J23" s="40">
        <v>37.55</v>
      </c>
      <c r="K23" s="42">
        <v>11</v>
      </c>
      <c r="L23" s="1"/>
    </row>
    <row r="24" ht="31.5" customHeight="true" spans="1:12">
      <c r="A24" s="25"/>
      <c r="B24" s="26">
        <v>2021005</v>
      </c>
      <c r="C24" s="28">
        <v>1</v>
      </c>
      <c r="D24" s="12" t="s">
        <v>57</v>
      </c>
      <c r="E24" s="12" t="s">
        <v>58</v>
      </c>
      <c r="F24" s="36">
        <v>76.4</v>
      </c>
      <c r="G24" s="37">
        <f t="shared" si="0"/>
        <v>38.2</v>
      </c>
      <c r="H24" s="36">
        <v>79.8</v>
      </c>
      <c r="I24" s="39">
        <f t="shared" ref="I24:I36" si="3">H24/2</f>
        <v>39.9</v>
      </c>
      <c r="J24" s="40">
        <f t="shared" ref="J24:J36" si="4">G24+I24</f>
        <v>78.1</v>
      </c>
      <c r="K24" s="42">
        <v>1</v>
      </c>
      <c r="L24" s="1"/>
    </row>
    <row r="25" ht="31.5" customHeight="true" spans="1:12">
      <c r="A25" s="25"/>
      <c r="B25" s="26"/>
      <c r="C25" s="28"/>
      <c r="D25" s="12" t="s">
        <v>59</v>
      </c>
      <c r="E25" s="12" t="s">
        <v>60</v>
      </c>
      <c r="F25" s="36">
        <v>75.8</v>
      </c>
      <c r="G25" s="37">
        <f t="shared" si="0"/>
        <v>37.9</v>
      </c>
      <c r="H25" s="36">
        <v>76.5</v>
      </c>
      <c r="I25" s="39">
        <f t="shared" si="3"/>
        <v>38.25</v>
      </c>
      <c r="J25" s="40">
        <f t="shared" si="4"/>
        <v>76.15</v>
      </c>
      <c r="K25" s="42">
        <v>2</v>
      </c>
      <c r="L25" s="1"/>
    </row>
    <row r="26" ht="31.5" customHeight="true" spans="1:12">
      <c r="A26" s="25"/>
      <c r="B26" s="26"/>
      <c r="C26" s="28"/>
      <c r="D26" s="12" t="s">
        <v>61</v>
      </c>
      <c r="E26" s="12" t="s">
        <v>62</v>
      </c>
      <c r="F26" s="36">
        <v>74</v>
      </c>
      <c r="G26" s="37">
        <f t="shared" si="0"/>
        <v>37</v>
      </c>
      <c r="H26" s="36">
        <v>75.8</v>
      </c>
      <c r="I26" s="39">
        <f t="shared" si="3"/>
        <v>37.9</v>
      </c>
      <c r="J26" s="40">
        <f t="shared" si="4"/>
        <v>74.9</v>
      </c>
      <c r="K26" s="42">
        <v>3</v>
      </c>
      <c r="L26" s="1"/>
    </row>
    <row r="27" ht="31.5" customHeight="true" spans="1:12">
      <c r="A27" s="25"/>
      <c r="B27" s="26">
        <v>2021006</v>
      </c>
      <c r="C27" s="28">
        <v>1</v>
      </c>
      <c r="D27" s="12" t="s">
        <v>63</v>
      </c>
      <c r="E27" s="12" t="s">
        <v>64</v>
      </c>
      <c r="F27" s="36">
        <v>81.5</v>
      </c>
      <c r="G27" s="37">
        <f t="shared" si="0"/>
        <v>40.75</v>
      </c>
      <c r="H27" s="36">
        <v>79.2</v>
      </c>
      <c r="I27" s="39">
        <f t="shared" si="3"/>
        <v>39.6</v>
      </c>
      <c r="J27" s="40">
        <f t="shared" si="4"/>
        <v>80.35</v>
      </c>
      <c r="K27" s="42">
        <v>1</v>
      </c>
      <c r="L27" s="1"/>
    </row>
    <row r="28" ht="31.5" customHeight="true" spans="1:12">
      <c r="A28" s="25"/>
      <c r="B28" s="26"/>
      <c r="C28" s="28"/>
      <c r="D28" s="12" t="s">
        <v>65</v>
      </c>
      <c r="E28" s="12" t="s">
        <v>66</v>
      </c>
      <c r="F28" s="36">
        <v>79.7</v>
      </c>
      <c r="G28" s="37">
        <f t="shared" si="0"/>
        <v>39.85</v>
      </c>
      <c r="H28" s="36">
        <v>77.6</v>
      </c>
      <c r="I28" s="39">
        <f t="shared" si="3"/>
        <v>38.8</v>
      </c>
      <c r="J28" s="40">
        <f t="shared" si="4"/>
        <v>78.65</v>
      </c>
      <c r="K28" s="42">
        <v>2</v>
      </c>
      <c r="L28" s="1"/>
    </row>
    <row r="29" ht="29" customHeight="true" spans="1:12">
      <c r="A29" s="18" t="s">
        <v>33</v>
      </c>
      <c r="B29" s="18">
        <v>2021007</v>
      </c>
      <c r="C29" s="29">
        <v>1</v>
      </c>
      <c r="D29" s="12" t="s">
        <v>67</v>
      </c>
      <c r="E29" s="12" t="s">
        <v>68</v>
      </c>
      <c r="F29" s="36">
        <v>73.3</v>
      </c>
      <c r="G29" s="37">
        <f t="shared" si="0"/>
        <v>36.65</v>
      </c>
      <c r="H29" s="36">
        <v>77.9</v>
      </c>
      <c r="I29" s="39">
        <f t="shared" si="3"/>
        <v>38.95</v>
      </c>
      <c r="J29" s="40">
        <f t="shared" si="4"/>
        <v>75.6</v>
      </c>
      <c r="K29" s="42">
        <v>1</v>
      </c>
      <c r="L29" s="1"/>
    </row>
    <row r="30" ht="29" customHeight="true" spans="1:12">
      <c r="A30" s="17"/>
      <c r="B30" s="17"/>
      <c r="C30" s="30"/>
      <c r="D30" s="12" t="s">
        <v>69</v>
      </c>
      <c r="E30" s="12" t="s">
        <v>70</v>
      </c>
      <c r="F30" s="36">
        <v>74.2</v>
      </c>
      <c r="G30" s="37">
        <f t="shared" si="0"/>
        <v>37.1</v>
      </c>
      <c r="H30" s="36">
        <v>74.2</v>
      </c>
      <c r="I30" s="39">
        <f t="shared" si="3"/>
        <v>37.1</v>
      </c>
      <c r="J30" s="40">
        <f t="shared" si="4"/>
        <v>74.2</v>
      </c>
      <c r="K30" s="42">
        <v>2</v>
      </c>
      <c r="L30" s="1"/>
    </row>
    <row r="31" ht="29" customHeight="true" spans="1:12">
      <c r="A31" s="17"/>
      <c r="B31" s="18">
        <v>2021008</v>
      </c>
      <c r="C31" s="29">
        <v>1</v>
      </c>
      <c r="D31" s="12" t="s">
        <v>71</v>
      </c>
      <c r="E31" s="12" t="s">
        <v>72</v>
      </c>
      <c r="F31" s="36">
        <v>74.9</v>
      </c>
      <c r="G31" s="37">
        <f t="shared" si="0"/>
        <v>37.45</v>
      </c>
      <c r="H31" s="36">
        <v>77.6</v>
      </c>
      <c r="I31" s="39">
        <f t="shared" si="3"/>
        <v>38.8</v>
      </c>
      <c r="J31" s="40">
        <f t="shared" si="4"/>
        <v>76.25</v>
      </c>
      <c r="K31" s="42">
        <v>1</v>
      </c>
      <c r="L31" s="1"/>
    </row>
    <row r="32" ht="29" customHeight="true" spans="1:12">
      <c r="A32" s="17"/>
      <c r="B32" s="18">
        <v>2021009</v>
      </c>
      <c r="C32" s="29">
        <v>2</v>
      </c>
      <c r="D32" s="12" t="s">
        <v>73</v>
      </c>
      <c r="E32" s="12" t="s">
        <v>74</v>
      </c>
      <c r="F32" s="36">
        <v>80.8</v>
      </c>
      <c r="G32" s="37">
        <f t="shared" si="0"/>
        <v>40.4</v>
      </c>
      <c r="H32" s="36">
        <v>79.8</v>
      </c>
      <c r="I32" s="39">
        <f t="shared" si="3"/>
        <v>39.9</v>
      </c>
      <c r="J32" s="40">
        <f t="shared" si="4"/>
        <v>80.3</v>
      </c>
      <c r="K32" s="42">
        <v>1</v>
      </c>
      <c r="L32" s="1"/>
    </row>
    <row r="33" ht="29" customHeight="true" spans="1:12">
      <c r="A33" s="17"/>
      <c r="B33" s="17"/>
      <c r="C33" s="30"/>
      <c r="D33" s="12" t="s">
        <v>75</v>
      </c>
      <c r="E33" s="12" t="s">
        <v>76</v>
      </c>
      <c r="F33" s="36">
        <v>82.6</v>
      </c>
      <c r="G33" s="37">
        <f t="shared" si="0"/>
        <v>41.3</v>
      </c>
      <c r="H33" s="36">
        <v>77.6</v>
      </c>
      <c r="I33" s="39">
        <f t="shared" si="3"/>
        <v>38.8</v>
      </c>
      <c r="J33" s="40">
        <f t="shared" si="4"/>
        <v>80.1</v>
      </c>
      <c r="K33" s="42">
        <v>2</v>
      </c>
      <c r="L33" s="1"/>
    </row>
    <row r="34" ht="29" customHeight="true" spans="1:12">
      <c r="A34" s="17"/>
      <c r="B34" s="17"/>
      <c r="C34" s="30"/>
      <c r="D34" s="12" t="s">
        <v>77</v>
      </c>
      <c r="E34" s="12" t="s">
        <v>78</v>
      </c>
      <c r="F34" s="36">
        <v>78.1</v>
      </c>
      <c r="G34" s="37">
        <f t="shared" si="0"/>
        <v>39.05</v>
      </c>
      <c r="H34" s="36">
        <v>77.1</v>
      </c>
      <c r="I34" s="39">
        <f t="shared" si="3"/>
        <v>38.55</v>
      </c>
      <c r="J34" s="40">
        <f t="shared" si="4"/>
        <v>77.6</v>
      </c>
      <c r="K34" s="42">
        <v>3</v>
      </c>
      <c r="L34" s="1"/>
    </row>
    <row r="35" ht="29" customHeight="true" spans="1:12">
      <c r="A35" s="17"/>
      <c r="B35" s="17"/>
      <c r="C35" s="30"/>
      <c r="D35" s="12" t="s">
        <v>79</v>
      </c>
      <c r="E35" s="12" t="s">
        <v>80</v>
      </c>
      <c r="F35" s="36">
        <v>79.3</v>
      </c>
      <c r="G35" s="37">
        <f t="shared" si="0"/>
        <v>39.65</v>
      </c>
      <c r="H35" s="36">
        <v>74.7</v>
      </c>
      <c r="I35" s="39">
        <f t="shared" si="3"/>
        <v>37.35</v>
      </c>
      <c r="J35" s="40">
        <f t="shared" si="4"/>
        <v>77</v>
      </c>
      <c r="K35" s="42">
        <v>4</v>
      </c>
      <c r="L35" s="1"/>
    </row>
    <row r="36" ht="29" customHeight="true" spans="1:12">
      <c r="A36" s="17"/>
      <c r="B36" s="17"/>
      <c r="C36" s="30"/>
      <c r="D36" s="12" t="s">
        <v>81</v>
      </c>
      <c r="E36" s="12" t="s">
        <v>82</v>
      </c>
      <c r="F36" s="36">
        <v>78.5</v>
      </c>
      <c r="G36" s="37">
        <f t="shared" si="0"/>
        <v>39.25</v>
      </c>
      <c r="H36" s="36">
        <v>73.1</v>
      </c>
      <c r="I36" s="39">
        <f t="shared" si="3"/>
        <v>36.55</v>
      </c>
      <c r="J36" s="40">
        <f t="shared" si="4"/>
        <v>75.8</v>
      </c>
      <c r="K36" s="42">
        <v>5</v>
      </c>
      <c r="L36" s="1"/>
    </row>
    <row r="37" ht="29" customHeight="true" spans="1:12">
      <c r="A37" s="21"/>
      <c r="B37" s="21"/>
      <c r="C37" s="31"/>
      <c r="D37" s="12" t="s">
        <v>83</v>
      </c>
      <c r="E37" s="12" t="s">
        <v>84</v>
      </c>
      <c r="F37" s="36">
        <v>79.6</v>
      </c>
      <c r="G37" s="37">
        <f t="shared" si="0"/>
        <v>39.8</v>
      </c>
      <c r="H37" s="36" t="s">
        <v>85</v>
      </c>
      <c r="I37" s="39" t="s">
        <v>85</v>
      </c>
      <c r="J37" s="40">
        <v>39.8</v>
      </c>
      <c r="K37" s="42">
        <v>6</v>
      </c>
      <c r="L37" s="1"/>
    </row>
    <row r="38" ht="29" customHeight="true" spans="1:12">
      <c r="A38" s="18" t="s">
        <v>86</v>
      </c>
      <c r="B38" s="18">
        <v>2021010</v>
      </c>
      <c r="C38" s="19">
        <v>1</v>
      </c>
      <c r="D38" s="12" t="s">
        <v>87</v>
      </c>
      <c r="E38" s="12" t="s">
        <v>88</v>
      </c>
      <c r="F38" s="36">
        <v>79.7</v>
      </c>
      <c r="G38" s="37">
        <f t="shared" ref="G37:G68" si="5">F38/2</f>
        <v>39.85</v>
      </c>
      <c r="H38" s="36">
        <v>78</v>
      </c>
      <c r="I38" s="39">
        <f t="shared" ref="I37:I68" si="6">H38/2</f>
        <v>39</v>
      </c>
      <c r="J38" s="40">
        <f t="shared" ref="J37:J68" si="7">G38+I38</f>
        <v>78.85</v>
      </c>
      <c r="K38" s="42">
        <v>1</v>
      </c>
      <c r="L38" s="1"/>
    </row>
    <row r="39" ht="29" customHeight="true" spans="1:12">
      <c r="A39" s="17"/>
      <c r="B39" s="17"/>
      <c r="C39" s="20"/>
      <c r="D39" s="12" t="s">
        <v>89</v>
      </c>
      <c r="E39" s="12" t="s">
        <v>90</v>
      </c>
      <c r="F39" s="36">
        <v>79.7</v>
      </c>
      <c r="G39" s="37">
        <f t="shared" si="5"/>
        <v>39.85</v>
      </c>
      <c r="H39" s="36">
        <v>77</v>
      </c>
      <c r="I39" s="39">
        <f t="shared" si="6"/>
        <v>38.5</v>
      </c>
      <c r="J39" s="40">
        <f t="shared" si="7"/>
        <v>78.35</v>
      </c>
      <c r="K39" s="42">
        <v>2</v>
      </c>
      <c r="L39" s="1"/>
    </row>
    <row r="40" ht="29" customHeight="true" spans="1:12">
      <c r="A40" s="17"/>
      <c r="B40" s="21"/>
      <c r="C40" s="22"/>
      <c r="D40" s="32" t="s">
        <v>91</v>
      </c>
      <c r="E40" s="12">
        <v>20210101214</v>
      </c>
      <c r="F40" s="36">
        <v>79.1</v>
      </c>
      <c r="G40" s="37">
        <f t="shared" si="5"/>
        <v>39.55</v>
      </c>
      <c r="H40" s="36">
        <v>77.1</v>
      </c>
      <c r="I40" s="39">
        <f t="shared" si="6"/>
        <v>38.55</v>
      </c>
      <c r="J40" s="40">
        <f t="shared" si="7"/>
        <v>78.1</v>
      </c>
      <c r="K40" s="42">
        <v>3</v>
      </c>
      <c r="L40" s="1"/>
    </row>
    <row r="41" ht="29" customHeight="true" spans="1:12">
      <c r="A41" s="18" t="s">
        <v>92</v>
      </c>
      <c r="B41" s="18">
        <v>2021011</v>
      </c>
      <c r="C41" s="18">
        <v>1</v>
      </c>
      <c r="D41" s="12" t="s">
        <v>93</v>
      </c>
      <c r="E41" s="12" t="s">
        <v>94</v>
      </c>
      <c r="F41" s="36">
        <v>81.3</v>
      </c>
      <c r="G41" s="37">
        <f t="shared" si="5"/>
        <v>40.65</v>
      </c>
      <c r="H41" s="36">
        <v>79</v>
      </c>
      <c r="I41" s="39">
        <f t="shared" si="6"/>
        <v>39.5</v>
      </c>
      <c r="J41" s="40">
        <f t="shared" si="7"/>
        <v>80.15</v>
      </c>
      <c r="K41" s="42">
        <v>1</v>
      </c>
      <c r="L41" s="1"/>
    </row>
    <row r="42" ht="29" customHeight="true" spans="1:12">
      <c r="A42" s="17"/>
      <c r="B42" s="21"/>
      <c r="C42" s="21"/>
      <c r="D42" s="12" t="s">
        <v>95</v>
      </c>
      <c r="E42" s="12" t="s">
        <v>96</v>
      </c>
      <c r="F42" s="36">
        <v>80.4</v>
      </c>
      <c r="G42" s="37">
        <f t="shared" si="5"/>
        <v>40.2</v>
      </c>
      <c r="H42" s="36">
        <v>76.3</v>
      </c>
      <c r="I42" s="39">
        <f t="shared" si="6"/>
        <v>38.15</v>
      </c>
      <c r="J42" s="40">
        <f t="shared" si="7"/>
        <v>78.35</v>
      </c>
      <c r="K42" s="42">
        <v>2</v>
      </c>
      <c r="L42" s="1"/>
    </row>
    <row r="43" ht="29" customHeight="true" spans="1:12">
      <c r="A43" s="17"/>
      <c r="B43" s="18">
        <v>2021012</v>
      </c>
      <c r="C43" s="33">
        <v>1</v>
      </c>
      <c r="D43" s="12" t="s">
        <v>97</v>
      </c>
      <c r="E43" s="12" t="s">
        <v>98</v>
      </c>
      <c r="F43" s="36">
        <v>74.6</v>
      </c>
      <c r="G43" s="37">
        <f t="shared" si="5"/>
        <v>37.3</v>
      </c>
      <c r="H43" s="36">
        <v>78.4</v>
      </c>
      <c r="I43" s="39">
        <f t="shared" si="6"/>
        <v>39.2</v>
      </c>
      <c r="J43" s="40">
        <f t="shared" si="7"/>
        <v>76.5</v>
      </c>
      <c r="K43" s="42">
        <v>1</v>
      </c>
      <c r="L43" s="1"/>
    </row>
    <row r="44" ht="29" customHeight="true" spans="1:12">
      <c r="A44" s="21"/>
      <c r="B44" s="21"/>
      <c r="C44" s="34"/>
      <c r="D44" s="12" t="s">
        <v>99</v>
      </c>
      <c r="E44" s="12" t="s">
        <v>100</v>
      </c>
      <c r="F44" s="36">
        <v>76.4</v>
      </c>
      <c r="G44" s="37">
        <f t="shared" si="5"/>
        <v>38.2</v>
      </c>
      <c r="H44" s="36">
        <v>76</v>
      </c>
      <c r="I44" s="39">
        <f t="shared" si="6"/>
        <v>38</v>
      </c>
      <c r="J44" s="40">
        <f t="shared" si="7"/>
        <v>76.2</v>
      </c>
      <c r="K44" s="42">
        <v>2</v>
      </c>
      <c r="L44" s="1"/>
    </row>
    <row r="45" ht="29" customHeight="true" spans="1:12">
      <c r="A45" s="18" t="s">
        <v>101</v>
      </c>
      <c r="B45" s="18">
        <v>2021013</v>
      </c>
      <c r="C45" s="19">
        <v>2</v>
      </c>
      <c r="D45" s="12" t="s">
        <v>102</v>
      </c>
      <c r="E45" s="12" t="s">
        <v>103</v>
      </c>
      <c r="F45" s="36">
        <v>77.4</v>
      </c>
      <c r="G45" s="37">
        <f t="shared" si="5"/>
        <v>38.7</v>
      </c>
      <c r="H45" s="36">
        <v>82.6</v>
      </c>
      <c r="I45" s="39">
        <f t="shared" si="6"/>
        <v>41.3</v>
      </c>
      <c r="J45" s="40">
        <f t="shared" si="7"/>
        <v>80</v>
      </c>
      <c r="K45" s="42">
        <v>1</v>
      </c>
      <c r="L45" s="1"/>
    </row>
    <row r="46" ht="29" customHeight="true" spans="1:12">
      <c r="A46" s="17"/>
      <c r="B46" s="17"/>
      <c r="C46" s="20"/>
      <c r="D46" s="12" t="s">
        <v>104</v>
      </c>
      <c r="E46" s="12" t="s">
        <v>105</v>
      </c>
      <c r="F46" s="36">
        <v>77.1</v>
      </c>
      <c r="G46" s="37">
        <f t="shared" si="5"/>
        <v>38.55</v>
      </c>
      <c r="H46" s="36">
        <v>80</v>
      </c>
      <c r="I46" s="39">
        <f t="shared" si="6"/>
        <v>40</v>
      </c>
      <c r="J46" s="40">
        <f t="shared" si="7"/>
        <v>78.55</v>
      </c>
      <c r="K46" s="42">
        <v>2</v>
      </c>
      <c r="L46" s="1"/>
    </row>
    <row r="47" ht="29" customHeight="true" spans="1:12">
      <c r="A47" s="17"/>
      <c r="B47" s="17"/>
      <c r="C47" s="20"/>
      <c r="D47" s="12" t="s">
        <v>106</v>
      </c>
      <c r="E47" s="12" t="s">
        <v>107</v>
      </c>
      <c r="F47" s="36">
        <v>76.8</v>
      </c>
      <c r="G47" s="37">
        <f t="shared" si="5"/>
        <v>38.4</v>
      </c>
      <c r="H47" s="36">
        <v>76</v>
      </c>
      <c r="I47" s="39">
        <f t="shared" si="6"/>
        <v>38</v>
      </c>
      <c r="J47" s="40">
        <f t="shared" si="7"/>
        <v>76.4</v>
      </c>
      <c r="K47" s="42">
        <v>3</v>
      </c>
      <c r="L47" s="1"/>
    </row>
    <row r="48" ht="29" customHeight="true" spans="1:12">
      <c r="A48" s="17"/>
      <c r="B48" s="17"/>
      <c r="C48" s="20"/>
      <c r="D48" s="12" t="s">
        <v>108</v>
      </c>
      <c r="E48" s="12" t="s">
        <v>109</v>
      </c>
      <c r="F48" s="36">
        <v>68</v>
      </c>
      <c r="G48" s="37">
        <f t="shared" si="5"/>
        <v>34</v>
      </c>
      <c r="H48" s="36">
        <v>72.6</v>
      </c>
      <c r="I48" s="39">
        <f t="shared" si="6"/>
        <v>36.3</v>
      </c>
      <c r="J48" s="40">
        <f t="shared" si="7"/>
        <v>70.3</v>
      </c>
      <c r="K48" s="42">
        <v>4</v>
      </c>
      <c r="L48" s="1"/>
    </row>
    <row r="49" ht="29" customHeight="true" spans="1:12">
      <c r="A49" s="18" t="s">
        <v>110</v>
      </c>
      <c r="B49" s="18">
        <v>2021014</v>
      </c>
      <c r="C49" s="18">
        <v>1</v>
      </c>
      <c r="D49" s="12" t="s">
        <v>111</v>
      </c>
      <c r="E49" s="12" t="s">
        <v>112</v>
      </c>
      <c r="F49" s="36">
        <v>81.7</v>
      </c>
      <c r="G49" s="37">
        <f t="shared" si="5"/>
        <v>40.85</v>
      </c>
      <c r="H49" s="36">
        <v>79.8</v>
      </c>
      <c r="I49" s="39">
        <f t="shared" si="6"/>
        <v>39.9</v>
      </c>
      <c r="J49" s="40">
        <f t="shared" si="7"/>
        <v>80.75</v>
      </c>
      <c r="K49" s="42">
        <v>1</v>
      </c>
      <c r="L49" s="1"/>
    </row>
    <row r="50" ht="29" customHeight="true" spans="1:12">
      <c r="A50" s="17"/>
      <c r="B50" s="17"/>
      <c r="C50" s="17"/>
      <c r="D50" s="12" t="s">
        <v>113</v>
      </c>
      <c r="E50" s="12" t="s">
        <v>114</v>
      </c>
      <c r="F50" s="36">
        <v>81.2</v>
      </c>
      <c r="G50" s="37">
        <f t="shared" si="5"/>
        <v>40.6</v>
      </c>
      <c r="H50" s="36">
        <v>77.2</v>
      </c>
      <c r="I50" s="39">
        <f t="shared" si="6"/>
        <v>38.6</v>
      </c>
      <c r="J50" s="40">
        <f t="shared" si="7"/>
        <v>79.2</v>
      </c>
      <c r="K50" s="42">
        <v>2</v>
      </c>
      <c r="L50" s="1"/>
    </row>
    <row r="51" ht="29" customHeight="true" spans="1:12">
      <c r="A51" s="21"/>
      <c r="B51" s="21"/>
      <c r="C51" s="21"/>
      <c r="D51" s="12" t="s">
        <v>115</v>
      </c>
      <c r="E51" s="12" t="s">
        <v>116</v>
      </c>
      <c r="F51" s="36">
        <v>78.6</v>
      </c>
      <c r="G51" s="37">
        <f t="shared" si="5"/>
        <v>39.3</v>
      </c>
      <c r="H51" s="36">
        <v>75.2</v>
      </c>
      <c r="I51" s="39">
        <f t="shared" si="6"/>
        <v>37.6</v>
      </c>
      <c r="J51" s="40">
        <f t="shared" si="7"/>
        <v>76.9</v>
      </c>
      <c r="K51" s="42">
        <v>3</v>
      </c>
      <c r="L51" s="1"/>
    </row>
    <row r="52" ht="29" customHeight="true" spans="1:12">
      <c r="A52" s="18" t="s">
        <v>117</v>
      </c>
      <c r="B52" s="18">
        <v>2021016</v>
      </c>
      <c r="C52" s="19">
        <v>2</v>
      </c>
      <c r="D52" s="12" t="s">
        <v>118</v>
      </c>
      <c r="E52" s="12" t="s">
        <v>119</v>
      </c>
      <c r="F52" s="36">
        <v>80.2</v>
      </c>
      <c r="G52" s="37">
        <f t="shared" si="5"/>
        <v>40.1</v>
      </c>
      <c r="H52" s="36">
        <v>78.2</v>
      </c>
      <c r="I52" s="39">
        <f t="shared" si="6"/>
        <v>39.1</v>
      </c>
      <c r="J52" s="40">
        <f t="shared" si="7"/>
        <v>79.2</v>
      </c>
      <c r="K52" s="42">
        <v>1</v>
      </c>
      <c r="L52" s="1"/>
    </row>
    <row r="53" ht="29" customHeight="true" spans="1:12">
      <c r="A53" s="17"/>
      <c r="B53" s="17"/>
      <c r="C53" s="20"/>
      <c r="D53" s="12" t="s">
        <v>120</v>
      </c>
      <c r="E53" s="12" t="s">
        <v>121</v>
      </c>
      <c r="F53" s="36">
        <v>80.9</v>
      </c>
      <c r="G53" s="37">
        <f t="shared" si="5"/>
        <v>40.45</v>
      </c>
      <c r="H53" s="36">
        <v>76.4</v>
      </c>
      <c r="I53" s="39">
        <f t="shared" si="6"/>
        <v>38.2</v>
      </c>
      <c r="J53" s="40">
        <f t="shared" si="7"/>
        <v>78.65</v>
      </c>
      <c r="K53" s="42">
        <v>2</v>
      </c>
      <c r="L53" s="1"/>
    </row>
    <row r="54" ht="29" customHeight="true" spans="1:12">
      <c r="A54" s="17"/>
      <c r="B54" s="17"/>
      <c r="C54" s="20"/>
      <c r="D54" s="12" t="s">
        <v>122</v>
      </c>
      <c r="E54" s="12" t="s">
        <v>123</v>
      </c>
      <c r="F54" s="36">
        <v>81.3</v>
      </c>
      <c r="G54" s="37">
        <f t="shared" si="5"/>
        <v>40.65</v>
      </c>
      <c r="H54" s="36">
        <v>74.8</v>
      </c>
      <c r="I54" s="39">
        <f t="shared" si="6"/>
        <v>37.4</v>
      </c>
      <c r="J54" s="40">
        <f t="shared" si="7"/>
        <v>78.05</v>
      </c>
      <c r="K54" s="42">
        <v>3</v>
      </c>
      <c r="L54" s="1"/>
    </row>
    <row r="55" ht="29" customHeight="true" spans="1:12">
      <c r="A55" s="17"/>
      <c r="B55" s="17"/>
      <c r="C55" s="20"/>
      <c r="D55" s="12" t="s">
        <v>124</v>
      </c>
      <c r="E55" s="12" t="s">
        <v>125</v>
      </c>
      <c r="F55" s="36">
        <v>79.5</v>
      </c>
      <c r="G55" s="37">
        <f t="shared" si="5"/>
        <v>39.75</v>
      </c>
      <c r="H55" s="36">
        <v>76.4</v>
      </c>
      <c r="I55" s="39">
        <f t="shared" si="6"/>
        <v>38.2</v>
      </c>
      <c r="J55" s="40">
        <f t="shared" si="7"/>
        <v>77.95</v>
      </c>
      <c r="K55" s="42">
        <v>4</v>
      </c>
      <c r="L55" s="1"/>
    </row>
    <row r="56" ht="29" customHeight="true" spans="1:12">
      <c r="A56" s="17"/>
      <c r="B56" s="17"/>
      <c r="C56" s="20"/>
      <c r="D56" s="12" t="s">
        <v>126</v>
      </c>
      <c r="E56" s="12" t="s">
        <v>127</v>
      </c>
      <c r="F56" s="36">
        <v>80.7</v>
      </c>
      <c r="G56" s="37">
        <f t="shared" si="5"/>
        <v>40.35</v>
      </c>
      <c r="H56" s="36">
        <v>74.4</v>
      </c>
      <c r="I56" s="39">
        <f t="shared" si="6"/>
        <v>37.2</v>
      </c>
      <c r="J56" s="40">
        <f t="shared" si="7"/>
        <v>77.55</v>
      </c>
      <c r="K56" s="42">
        <v>5</v>
      </c>
      <c r="L56" s="1"/>
    </row>
    <row r="57" ht="29" customHeight="true" spans="1:12">
      <c r="A57" s="21"/>
      <c r="B57" s="21"/>
      <c r="C57" s="22"/>
      <c r="D57" s="12" t="s">
        <v>128</v>
      </c>
      <c r="E57" s="12" t="s">
        <v>129</v>
      </c>
      <c r="F57" s="36">
        <v>80.3</v>
      </c>
      <c r="G57" s="37">
        <f t="shared" si="5"/>
        <v>40.15</v>
      </c>
      <c r="H57" s="36">
        <v>72.2</v>
      </c>
      <c r="I57" s="39">
        <f t="shared" si="6"/>
        <v>36.1</v>
      </c>
      <c r="J57" s="40">
        <f t="shared" si="7"/>
        <v>76.25</v>
      </c>
      <c r="K57" s="42">
        <v>6</v>
      </c>
      <c r="L57" s="1"/>
    </row>
    <row r="58" ht="32" customHeight="true" spans="1:12">
      <c r="A58" s="10" t="s">
        <v>130</v>
      </c>
      <c r="B58" s="18">
        <v>2021017</v>
      </c>
      <c r="C58" s="19">
        <v>3</v>
      </c>
      <c r="D58" s="12" t="s">
        <v>131</v>
      </c>
      <c r="E58" s="12" t="s">
        <v>132</v>
      </c>
      <c r="F58" s="36">
        <v>84.2</v>
      </c>
      <c r="G58" s="37">
        <f t="shared" si="5"/>
        <v>42.1</v>
      </c>
      <c r="H58" s="36">
        <v>77.6</v>
      </c>
      <c r="I58" s="39">
        <f t="shared" si="6"/>
        <v>38.8</v>
      </c>
      <c r="J58" s="40">
        <f t="shared" si="7"/>
        <v>80.9</v>
      </c>
      <c r="K58" s="42">
        <v>1</v>
      </c>
      <c r="L58" s="1"/>
    </row>
    <row r="59" ht="32" customHeight="true" spans="1:12">
      <c r="A59" s="13"/>
      <c r="B59" s="17"/>
      <c r="C59" s="20"/>
      <c r="D59" s="12" t="s">
        <v>133</v>
      </c>
      <c r="E59" s="12" t="s">
        <v>134</v>
      </c>
      <c r="F59" s="36">
        <v>77.4</v>
      </c>
      <c r="G59" s="37">
        <f t="shared" si="5"/>
        <v>38.7</v>
      </c>
      <c r="H59" s="36">
        <v>78</v>
      </c>
      <c r="I59" s="39">
        <f t="shared" si="6"/>
        <v>39</v>
      </c>
      <c r="J59" s="40">
        <f t="shared" si="7"/>
        <v>77.7</v>
      </c>
      <c r="K59" s="42">
        <v>2</v>
      </c>
      <c r="L59" s="1"/>
    </row>
    <row r="60" ht="32" customHeight="true" spans="1:12">
      <c r="A60" s="13"/>
      <c r="B60" s="17"/>
      <c r="C60" s="20"/>
      <c r="D60" s="12" t="s">
        <v>135</v>
      </c>
      <c r="E60" s="12" t="s">
        <v>136</v>
      </c>
      <c r="F60" s="36">
        <v>75.2</v>
      </c>
      <c r="G60" s="37">
        <f t="shared" si="5"/>
        <v>37.6</v>
      </c>
      <c r="H60" s="36">
        <v>74.8</v>
      </c>
      <c r="I60" s="39">
        <f t="shared" si="6"/>
        <v>37.4</v>
      </c>
      <c r="J60" s="40">
        <f t="shared" si="7"/>
        <v>75</v>
      </c>
      <c r="K60" s="42">
        <v>3</v>
      </c>
      <c r="L60" s="1"/>
    </row>
    <row r="61" ht="32" customHeight="true" spans="1:12">
      <c r="A61" s="10" t="s">
        <v>137</v>
      </c>
      <c r="B61" s="18">
        <v>2021018</v>
      </c>
      <c r="C61" s="18">
        <v>1</v>
      </c>
      <c r="D61" s="12" t="s">
        <v>138</v>
      </c>
      <c r="E61" s="12" t="s">
        <v>139</v>
      </c>
      <c r="F61" s="36">
        <v>79.3</v>
      </c>
      <c r="G61" s="37">
        <f t="shared" si="5"/>
        <v>39.65</v>
      </c>
      <c r="H61" s="36">
        <v>78.2</v>
      </c>
      <c r="I61" s="39">
        <f t="shared" si="6"/>
        <v>39.1</v>
      </c>
      <c r="J61" s="40">
        <f t="shared" si="7"/>
        <v>78.75</v>
      </c>
      <c r="K61" s="42">
        <v>1</v>
      </c>
      <c r="L61" s="1"/>
    </row>
    <row r="62" ht="32" customHeight="true" spans="1:12">
      <c r="A62" s="13"/>
      <c r="B62" s="21"/>
      <c r="C62" s="21"/>
      <c r="D62" s="12" t="s">
        <v>140</v>
      </c>
      <c r="E62" s="12" t="s">
        <v>141</v>
      </c>
      <c r="F62" s="36">
        <v>76.7</v>
      </c>
      <c r="G62" s="37">
        <f t="shared" si="5"/>
        <v>38.35</v>
      </c>
      <c r="H62" s="36">
        <v>75.8</v>
      </c>
      <c r="I62" s="39">
        <f t="shared" si="6"/>
        <v>37.9</v>
      </c>
      <c r="J62" s="40">
        <f t="shared" si="7"/>
        <v>76.25</v>
      </c>
      <c r="K62" s="42">
        <v>2</v>
      </c>
      <c r="L62" s="1"/>
    </row>
    <row r="63" ht="32" customHeight="true" spans="1:12">
      <c r="A63" s="13"/>
      <c r="B63" s="18">
        <v>2021019</v>
      </c>
      <c r="C63" s="18">
        <v>2</v>
      </c>
      <c r="D63" s="12" t="s">
        <v>142</v>
      </c>
      <c r="E63" s="12" t="s">
        <v>143</v>
      </c>
      <c r="F63" s="36">
        <v>77.5</v>
      </c>
      <c r="G63" s="37">
        <f t="shared" si="5"/>
        <v>38.75</v>
      </c>
      <c r="H63" s="36">
        <v>79.8</v>
      </c>
      <c r="I63" s="39">
        <f t="shared" si="6"/>
        <v>39.9</v>
      </c>
      <c r="J63" s="40">
        <f t="shared" si="7"/>
        <v>78.65</v>
      </c>
      <c r="K63" s="42">
        <v>1</v>
      </c>
      <c r="L63" s="1"/>
    </row>
    <row r="64" ht="32" customHeight="true" spans="1:12">
      <c r="A64" s="13"/>
      <c r="B64" s="17"/>
      <c r="C64" s="17"/>
      <c r="D64" s="12" t="s">
        <v>144</v>
      </c>
      <c r="E64" s="12" t="s">
        <v>145</v>
      </c>
      <c r="F64" s="36">
        <v>78</v>
      </c>
      <c r="G64" s="37">
        <f t="shared" si="5"/>
        <v>39</v>
      </c>
      <c r="H64" s="36">
        <v>74.8</v>
      </c>
      <c r="I64" s="39">
        <f t="shared" si="6"/>
        <v>37.4</v>
      </c>
      <c r="J64" s="40">
        <f t="shared" si="7"/>
        <v>76.4</v>
      </c>
      <c r="K64" s="42">
        <v>2</v>
      </c>
      <c r="L64" s="1"/>
    </row>
    <row r="65" ht="32" customHeight="true" spans="1:12">
      <c r="A65" s="13"/>
      <c r="B65" s="17"/>
      <c r="C65" s="17"/>
      <c r="D65" s="12" t="s">
        <v>146</v>
      </c>
      <c r="E65" s="12" t="s">
        <v>147</v>
      </c>
      <c r="F65" s="36">
        <v>75.5</v>
      </c>
      <c r="G65" s="37">
        <f t="shared" si="5"/>
        <v>37.75</v>
      </c>
      <c r="H65" s="36">
        <v>77.2</v>
      </c>
      <c r="I65" s="39">
        <f t="shared" si="6"/>
        <v>38.6</v>
      </c>
      <c r="J65" s="40">
        <f t="shared" si="7"/>
        <v>76.35</v>
      </c>
      <c r="K65" s="42">
        <v>3</v>
      </c>
      <c r="L65" s="1"/>
    </row>
    <row r="66" ht="32" customHeight="true" spans="1:12">
      <c r="A66" s="13"/>
      <c r="B66" s="17"/>
      <c r="C66" s="17"/>
      <c r="D66" s="12" t="s">
        <v>148</v>
      </c>
      <c r="E66" s="12" t="s">
        <v>149</v>
      </c>
      <c r="F66" s="36">
        <v>75.4</v>
      </c>
      <c r="G66" s="37">
        <f t="shared" si="5"/>
        <v>37.7</v>
      </c>
      <c r="H66" s="36">
        <v>77</v>
      </c>
      <c r="I66" s="39">
        <f t="shared" si="6"/>
        <v>38.5</v>
      </c>
      <c r="J66" s="40">
        <f t="shared" si="7"/>
        <v>76.2</v>
      </c>
      <c r="K66" s="42">
        <v>4</v>
      </c>
      <c r="L66" s="1"/>
    </row>
    <row r="67" ht="32" customHeight="true" spans="1:12">
      <c r="A67" s="13"/>
      <c r="B67" s="17"/>
      <c r="C67" s="17"/>
      <c r="D67" s="12" t="s">
        <v>150</v>
      </c>
      <c r="E67" s="12" t="s">
        <v>151</v>
      </c>
      <c r="F67" s="36">
        <v>76.4</v>
      </c>
      <c r="G67" s="37">
        <f t="shared" si="5"/>
        <v>38.2</v>
      </c>
      <c r="H67" s="36">
        <v>74.2</v>
      </c>
      <c r="I67" s="39">
        <f t="shared" si="6"/>
        <v>37.1</v>
      </c>
      <c r="J67" s="40">
        <f t="shared" si="7"/>
        <v>75.3</v>
      </c>
      <c r="K67" s="42">
        <v>5</v>
      </c>
      <c r="L67" s="1"/>
    </row>
    <row r="68" ht="32" customHeight="true" spans="1:12">
      <c r="A68" s="15"/>
      <c r="B68" s="21"/>
      <c r="C68" s="21"/>
      <c r="D68" s="12" t="s">
        <v>152</v>
      </c>
      <c r="E68" s="12" t="s">
        <v>153</v>
      </c>
      <c r="F68" s="36">
        <v>75.3</v>
      </c>
      <c r="G68" s="37">
        <f t="shared" si="5"/>
        <v>37.65</v>
      </c>
      <c r="H68" s="36">
        <v>71.8</v>
      </c>
      <c r="I68" s="39">
        <f t="shared" si="6"/>
        <v>35.9</v>
      </c>
      <c r="J68" s="40">
        <f t="shared" si="7"/>
        <v>73.55</v>
      </c>
      <c r="K68" s="42">
        <v>6</v>
      </c>
      <c r="L68" s="1"/>
    </row>
  </sheetData>
  <autoFilter ref="A3:H68">
    <extLst/>
  </autoFilter>
  <sortState ref="D32:J37">
    <sortCondition ref="J32:J37" descending="true"/>
  </sortState>
  <mergeCells count="48">
    <mergeCell ref="A1:G1"/>
    <mergeCell ref="A2:K2"/>
    <mergeCell ref="A4:A6"/>
    <mergeCell ref="A7:A9"/>
    <mergeCell ref="A10:A12"/>
    <mergeCell ref="A13:A28"/>
    <mergeCell ref="A29:A37"/>
    <mergeCell ref="A38:A40"/>
    <mergeCell ref="A41:A44"/>
    <mergeCell ref="A45:A48"/>
    <mergeCell ref="A49:A51"/>
    <mergeCell ref="A52:A57"/>
    <mergeCell ref="A58:A60"/>
    <mergeCell ref="A61:A68"/>
    <mergeCell ref="B4:B6"/>
    <mergeCell ref="B7:B9"/>
    <mergeCell ref="B10:B12"/>
    <mergeCell ref="B13:B23"/>
    <mergeCell ref="B24:B26"/>
    <mergeCell ref="B27:B28"/>
    <mergeCell ref="B29:B30"/>
    <mergeCell ref="B32:B37"/>
    <mergeCell ref="B38:B40"/>
    <mergeCell ref="B41:B42"/>
    <mergeCell ref="B43:B44"/>
    <mergeCell ref="B45:B48"/>
    <mergeCell ref="B49:B51"/>
    <mergeCell ref="B52:B57"/>
    <mergeCell ref="B58:B60"/>
    <mergeCell ref="B61:B62"/>
    <mergeCell ref="B63:B68"/>
    <mergeCell ref="C4:C6"/>
    <mergeCell ref="C7:C9"/>
    <mergeCell ref="C10:C12"/>
    <mergeCell ref="C13:C23"/>
    <mergeCell ref="C24:C26"/>
    <mergeCell ref="C27:C28"/>
    <mergeCell ref="C29:C30"/>
    <mergeCell ref="C32:C37"/>
    <mergeCell ref="C38:C40"/>
    <mergeCell ref="C41:C42"/>
    <mergeCell ref="C43:C44"/>
    <mergeCell ref="C45:C48"/>
    <mergeCell ref="C49:C51"/>
    <mergeCell ref="C52:C57"/>
    <mergeCell ref="C58:C60"/>
    <mergeCell ref="C61:C62"/>
    <mergeCell ref="C63:C68"/>
  </mergeCells>
  <printOptions horizontalCentered="true"/>
  <pageMargins left="0.0784722222222222" right="0.118055555555556" top="0.559027777777778" bottom="0.688888888888889" header="0.314583333333333" footer="0.338194444444444"/>
  <pageSetup paperSize="9" scale="85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2019-08-29T06:38:00Z</dcterms:created>
  <cp:lastPrinted>2020-07-01T01:27:00Z</cp:lastPrinted>
  <dcterms:modified xsi:type="dcterms:W3CDTF">2022-02-28T16:38:15Z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42916DE0AA1C4A33AE0F613B88F2A88A</vt:lpwstr>
  </property>
</Properties>
</file>