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7965"/>
  </bookViews>
  <sheets>
    <sheet name="2021203" sheetId="1" r:id="rId1"/>
  </sheets>
  <definedNames>
    <definedName name="_xlnm._FilterDatabase" localSheetId="0" hidden="1">'2021203'!$A$2:$H$28</definedName>
  </definedNames>
  <calcPr calcId="144525"/>
</workbook>
</file>

<file path=xl/sharedStrings.xml><?xml version="1.0" encoding="utf-8"?>
<sst xmlns="http://schemas.openxmlformats.org/spreadsheetml/2006/main" count="85">
  <si>
    <t xml:space="preserve">曲靖市纪委市监委2021年下半年统一公开遴选公务员拟遴选人员名单
</t>
  </si>
  <si>
    <t>姓名</t>
  </si>
  <si>
    <t>准考证号</t>
  </si>
  <si>
    <t>笔试成绩</t>
  </si>
  <si>
    <t>面试成绩</t>
  </si>
  <si>
    <t>经历业绩评价成绩</t>
  </si>
  <si>
    <t>综合总成绩</t>
  </si>
  <si>
    <t>总成绩排名</t>
  </si>
  <si>
    <t>体检及考察情况</t>
  </si>
  <si>
    <t>是否拟遴选</t>
  </si>
  <si>
    <t>备注</t>
  </si>
  <si>
    <t>一、遴选岗位：2021201</t>
  </si>
  <si>
    <t>晏旭东</t>
  </si>
  <si>
    <t>15303010529</t>
  </si>
  <si>
    <t>合格</t>
  </si>
  <si>
    <t>是</t>
  </si>
  <si>
    <t>孙煜程</t>
  </si>
  <si>
    <t>15303010505</t>
  </si>
  <si>
    <t>赛加逵</t>
  </si>
  <si>
    <t>15303010523</t>
  </si>
  <si>
    <t>资格审查不通过</t>
  </si>
  <si>
    <t>否</t>
  </si>
  <si>
    <t>杨继雄</t>
  </si>
  <si>
    <t>15303010225</t>
  </si>
  <si>
    <t>自愿放弃</t>
  </si>
  <si>
    <t>刘跃发</t>
  </si>
  <si>
    <t>15303010508</t>
  </si>
  <si>
    <t>杨荣志</t>
  </si>
  <si>
    <t>15303010702</t>
  </si>
  <si>
    <t>二、遴选岗位：2021202</t>
  </si>
  <si>
    <t>闻珺珺</t>
  </si>
  <si>
    <t>15303010118</t>
  </si>
  <si>
    <t>张  娴</t>
  </si>
  <si>
    <t>15303010204</t>
  </si>
  <si>
    <t>周梦扬</t>
  </si>
  <si>
    <t>15303010803</t>
  </si>
  <si>
    <t>延期体检</t>
  </si>
  <si>
    <t>孕期申请延期体检</t>
  </si>
  <si>
    <t>沈思含</t>
  </si>
  <si>
    <t>15303010816</t>
  </si>
  <si>
    <t>李  蕊</t>
  </si>
  <si>
    <t>15303010209</t>
  </si>
  <si>
    <t>计  静</t>
  </si>
  <si>
    <t>15303010813</t>
  </si>
  <si>
    <t>三、遴选岗位：2021203</t>
  </si>
  <si>
    <t>陈聪明</t>
  </si>
  <si>
    <t>15303010904</t>
  </si>
  <si>
    <t>彭  俊</t>
  </si>
  <si>
    <t>15303010121</t>
  </si>
  <si>
    <t>胡小龙</t>
  </si>
  <si>
    <t>15303010923</t>
  </si>
  <si>
    <t>曾红梅</t>
  </si>
  <si>
    <t>15303010712</t>
  </si>
  <si>
    <t>赵小伟</t>
  </si>
  <si>
    <t>15303010201</t>
  </si>
  <si>
    <t>保  婧</t>
  </si>
  <si>
    <t>15303010829</t>
  </si>
  <si>
    <t>张元波</t>
  </si>
  <si>
    <t>15303010416</t>
  </si>
  <si>
    <t>杨丰源</t>
  </si>
  <si>
    <t>15303010706</t>
  </si>
  <si>
    <t>曹雅莉</t>
  </si>
  <si>
    <t>15303010312</t>
  </si>
  <si>
    <t>肖天皓</t>
  </si>
  <si>
    <t>15303010302</t>
  </si>
  <si>
    <t>张峻峣</t>
  </si>
  <si>
    <t>15303010130</t>
  </si>
  <si>
    <t>刘云斌</t>
  </si>
  <si>
    <t>15303010525</t>
  </si>
  <si>
    <t>费卓君</t>
  </si>
  <si>
    <t>15303010520</t>
  </si>
  <si>
    <t>郭  丹</t>
  </si>
  <si>
    <t>15303010814</t>
  </si>
  <si>
    <t>王桂贞</t>
  </si>
  <si>
    <t>15303010208</t>
  </si>
  <si>
    <t>袁红兵</t>
  </si>
  <si>
    <t>15303010819</t>
  </si>
  <si>
    <t>缪  霏</t>
  </si>
  <si>
    <t>15303010830</t>
  </si>
  <si>
    <t>刘  露</t>
  </si>
  <si>
    <t>15303010726</t>
  </si>
  <si>
    <t>张进萍</t>
  </si>
  <si>
    <t>15303010818</t>
  </si>
  <si>
    <t>田红梅</t>
  </si>
  <si>
    <t>15303010920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</si>
</sst>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8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37"/>
  <sheetViews>
    <sheetView tabSelected="1" workbookViewId="0">
      <selection activeCell="H37" sqref="H37"/>
    </sheetView>
  </sheetViews>
  <sheetFormatPr defaultColWidth="9" defaultRowHeight="13.5"/>
  <cols>
    <col min="1" max="1" width="11.375" customWidth="1"/>
    <col min="2" max="2" width="18.625" customWidth="1"/>
    <col min="3" max="3" width="16.225" customWidth="1"/>
    <col min="4" max="5" width="11.625" customWidth="1"/>
    <col min="6" max="6" width="13.625" customWidth="1"/>
    <col min="7" max="7" width="7.375" customWidth="1"/>
    <col min="8" max="8" width="10.75" customWidth="1"/>
    <col min="9" max="9" width="7.875" customWidth="1"/>
    <col min="10" max="10" width="9.375" customWidth="1"/>
    <col min="11" max="11" width="9.125"/>
  </cols>
  <sheetData>
    <row r="1" ht="6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5"/>
    </row>
    <row r="2" ht="36" customHeight="1" spans="1:10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6" customHeight="1" spans="1:10">
      <c r="A3" s="5" t="s">
        <v>11</v>
      </c>
      <c r="B3" s="6"/>
      <c r="C3" s="6"/>
      <c r="D3" s="6"/>
      <c r="E3" s="6"/>
      <c r="F3" s="6"/>
      <c r="G3" s="6"/>
      <c r="H3" s="6"/>
      <c r="I3" s="6"/>
      <c r="J3" s="16"/>
    </row>
    <row r="4" ht="34" customHeight="1" spans="1:10">
      <c r="A4" s="7" t="s">
        <v>12</v>
      </c>
      <c r="B4" s="8" t="s">
        <v>13</v>
      </c>
      <c r="C4" s="9">
        <v>80</v>
      </c>
      <c r="D4" s="9">
        <v>88.23</v>
      </c>
      <c r="E4" s="10">
        <v>65.5</v>
      </c>
      <c r="F4" s="10">
        <f t="shared" ref="F4:F9" si="0">C4*0.4+D4*0.4+E4*0.2</f>
        <v>80.392</v>
      </c>
      <c r="G4" s="11">
        <v>1</v>
      </c>
      <c r="H4" s="12" t="s">
        <v>14</v>
      </c>
      <c r="I4" s="17" t="s">
        <v>15</v>
      </c>
      <c r="J4" s="18"/>
    </row>
    <row r="5" ht="34" customHeight="1" spans="1:10">
      <c r="A5" s="7" t="s">
        <v>16</v>
      </c>
      <c r="B5" s="8" t="s">
        <v>17</v>
      </c>
      <c r="C5" s="9">
        <v>66.75</v>
      </c>
      <c r="D5" s="9">
        <v>89.81</v>
      </c>
      <c r="E5" s="10">
        <v>70</v>
      </c>
      <c r="F5" s="10">
        <f t="shared" si="0"/>
        <v>76.624</v>
      </c>
      <c r="G5" s="11">
        <v>2</v>
      </c>
      <c r="H5" s="12" t="s">
        <v>14</v>
      </c>
      <c r="I5" s="17" t="s">
        <v>15</v>
      </c>
      <c r="J5" s="18"/>
    </row>
    <row r="6" ht="34" customHeight="1" spans="1:10">
      <c r="A6" s="7" t="s">
        <v>18</v>
      </c>
      <c r="B6" s="8" t="s">
        <v>19</v>
      </c>
      <c r="C6" s="9">
        <v>71.25</v>
      </c>
      <c r="D6" s="9">
        <v>88.01</v>
      </c>
      <c r="E6" s="10">
        <v>60</v>
      </c>
      <c r="F6" s="10">
        <f t="shared" si="0"/>
        <v>75.704</v>
      </c>
      <c r="G6" s="11">
        <v>3</v>
      </c>
      <c r="H6" s="13" t="s">
        <v>20</v>
      </c>
      <c r="I6" s="14" t="s">
        <v>21</v>
      </c>
      <c r="J6" s="13"/>
    </row>
    <row r="7" ht="34" customHeight="1" spans="1:10">
      <c r="A7" s="7" t="s">
        <v>22</v>
      </c>
      <c r="B7" s="8" t="s">
        <v>23</v>
      </c>
      <c r="C7" s="9">
        <v>68.5</v>
      </c>
      <c r="D7" s="9">
        <v>85.89</v>
      </c>
      <c r="E7" s="10">
        <v>62</v>
      </c>
      <c r="F7" s="10">
        <f t="shared" si="0"/>
        <v>74.156</v>
      </c>
      <c r="G7" s="11">
        <v>4</v>
      </c>
      <c r="H7" s="12" t="s">
        <v>24</v>
      </c>
      <c r="I7" s="14" t="s">
        <v>21</v>
      </c>
      <c r="J7" s="18"/>
    </row>
    <row r="8" ht="34" customHeight="1" spans="1:10">
      <c r="A8" s="7" t="s">
        <v>25</v>
      </c>
      <c r="B8" s="8" t="s">
        <v>26</v>
      </c>
      <c r="C8" s="9">
        <v>70.75</v>
      </c>
      <c r="D8" s="9">
        <v>86.16</v>
      </c>
      <c r="E8" s="10">
        <v>56.5</v>
      </c>
      <c r="F8" s="10">
        <f t="shared" si="0"/>
        <v>74.064</v>
      </c>
      <c r="G8" s="11">
        <v>5</v>
      </c>
      <c r="H8" s="12" t="s">
        <v>14</v>
      </c>
      <c r="I8" s="17" t="s">
        <v>15</v>
      </c>
      <c r="J8" s="18"/>
    </row>
    <row r="9" ht="34" customHeight="1" spans="1:10">
      <c r="A9" s="7" t="s">
        <v>27</v>
      </c>
      <c r="B9" s="8" t="s">
        <v>28</v>
      </c>
      <c r="C9" s="9">
        <v>67.5</v>
      </c>
      <c r="D9" s="9">
        <v>87.87</v>
      </c>
      <c r="E9" s="10">
        <v>56.5</v>
      </c>
      <c r="F9" s="10">
        <f t="shared" si="0"/>
        <v>73.448</v>
      </c>
      <c r="G9" s="11">
        <v>6</v>
      </c>
      <c r="H9" s="12" t="s">
        <v>14</v>
      </c>
      <c r="I9" s="14" t="s">
        <v>21</v>
      </c>
      <c r="J9" s="18"/>
    </row>
    <row r="10" ht="36" customHeight="1" spans="1:10">
      <c r="A10" s="5" t="s">
        <v>29</v>
      </c>
      <c r="B10" s="6"/>
      <c r="C10" s="6"/>
      <c r="D10" s="6"/>
      <c r="E10" s="6"/>
      <c r="F10" s="6"/>
      <c r="G10" s="6"/>
      <c r="H10" s="6"/>
      <c r="I10" s="6"/>
      <c r="J10" s="16"/>
    </row>
    <row r="11" ht="34" customHeight="1" spans="1:10">
      <c r="A11" s="7" t="s">
        <v>30</v>
      </c>
      <c r="B11" s="8" t="s">
        <v>31</v>
      </c>
      <c r="C11" s="9">
        <v>75.5</v>
      </c>
      <c r="D11" s="9">
        <v>88.78</v>
      </c>
      <c r="E11" s="10">
        <v>62</v>
      </c>
      <c r="F11" s="10">
        <f>C11*0.4+D11*0.4+E11*0.2</f>
        <v>78.112</v>
      </c>
      <c r="G11" s="11">
        <v>1</v>
      </c>
      <c r="H11" s="12" t="s">
        <v>14</v>
      </c>
      <c r="I11" s="14" t="s">
        <v>15</v>
      </c>
      <c r="J11" s="18"/>
    </row>
    <row r="12" ht="34" customHeight="1" spans="1:10">
      <c r="A12" s="7" t="s">
        <v>32</v>
      </c>
      <c r="B12" s="8" t="s">
        <v>33</v>
      </c>
      <c r="C12" s="9">
        <v>71.25</v>
      </c>
      <c r="D12" s="9">
        <v>87.47</v>
      </c>
      <c r="E12" s="10">
        <v>58</v>
      </c>
      <c r="F12" s="10">
        <f>C12*0.4+D12*0.4+E12*0.2</f>
        <v>75.088</v>
      </c>
      <c r="G12" s="11">
        <v>2</v>
      </c>
      <c r="H12" s="12" t="s">
        <v>14</v>
      </c>
      <c r="I12" s="14" t="s">
        <v>15</v>
      </c>
      <c r="J12" s="18"/>
    </row>
    <row r="13" ht="34" customHeight="1" spans="1:10">
      <c r="A13" s="7" t="s">
        <v>34</v>
      </c>
      <c r="B13" s="8" t="s">
        <v>35</v>
      </c>
      <c r="C13" s="9">
        <v>72</v>
      </c>
      <c r="D13" s="9">
        <v>87.14</v>
      </c>
      <c r="E13" s="10">
        <v>55.5</v>
      </c>
      <c r="F13" s="10">
        <f t="shared" ref="F13:F16" si="1">C13*0.4+D13*0.4+E13*0.2</f>
        <v>74.756</v>
      </c>
      <c r="G13" s="11">
        <v>3</v>
      </c>
      <c r="H13" s="12" t="s">
        <v>36</v>
      </c>
      <c r="I13" s="14"/>
      <c r="J13" s="13" t="s">
        <v>37</v>
      </c>
    </row>
    <row r="14" ht="34" customHeight="1" spans="1:10">
      <c r="A14" s="7" t="s">
        <v>38</v>
      </c>
      <c r="B14" s="8" t="s">
        <v>39</v>
      </c>
      <c r="C14" s="9">
        <v>68.75</v>
      </c>
      <c r="D14" s="9">
        <v>89.29</v>
      </c>
      <c r="E14" s="10">
        <v>55</v>
      </c>
      <c r="F14" s="10">
        <f t="shared" si="1"/>
        <v>74.216</v>
      </c>
      <c r="G14" s="11">
        <v>4</v>
      </c>
      <c r="H14" s="12" t="s">
        <v>24</v>
      </c>
      <c r="I14" s="14" t="s">
        <v>21</v>
      </c>
      <c r="J14" s="18"/>
    </row>
    <row r="15" ht="34" customHeight="1" spans="1:10">
      <c r="A15" s="7" t="s">
        <v>40</v>
      </c>
      <c r="B15" s="8" t="s">
        <v>41</v>
      </c>
      <c r="C15" s="9">
        <v>69.5</v>
      </c>
      <c r="D15" s="9">
        <v>86.34</v>
      </c>
      <c r="E15" s="10">
        <v>56.5</v>
      </c>
      <c r="F15" s="10">
        <f t="shared" si="1"/>
        <v>73.636</v>
      </c>
      <c r="G15" s="11">
        <v>5</v>
      </c>
      <c r="H15" s="12" t="s">
        <v>24</v>
      </c>
      <c r="I15" s="14" t="s">
        <v>21</v>
      </c>
      <c r="J15" s="18"/>
    </row>
    <row r="16" ht="34" customHeight="1" spans="1:10">
      <c r="A16" s="7" t="s">
        <v>42</v>
      </c>
      <c r="B16" s="8" t="s">
        <v>43</v>
      </c>
      <c r="C16" s="9">
        <v>69.75</v>
      </c>
      <c r="D16" s="9">
        <v>86.59</v>
      </c>
      <c r="E16" s="10">
        <v>41.5</v>
      </c>
      <c r="F16" s="10">
        <f t="shared" si="1"/>
        <v>70.836</v>
      </c>
      <c r="G16" s="11">
        <v>6</v>
      </c>
      <c r="H16" s="12" t="s">
        <v>14</v>
      </c>
      <c r="I16" s="14" t="s">
        <v>21</v>
      </c>
      <c r="J16" s="18"/>
    </row>
    <row r="17" ht="36" customHeight="1" spans="1:10">
      <c r="A17" s="5" t="s">
        <v>44</v>
      </c>
      <c r="B17" s="6"/>
      <c r="C17" s="6"/>
      <c r="D17" s="6"/>
      <c r="E17" s="6"/>
      <c r="F17" s="6"/>
      <c r="G17" s="6"/>
      <c r="H17" s="6"/>
      <c r="I17" s="6"/>
      <c r="J17" s="16"/>
    </row>
    <row r="18" ht="34" customHeight="1" spans="1:10">
      <c r="A18" s="7" t="s">
        <v>45</v>
      </c>
      <c r="B18" s="8" t="s">
        <v>46</v>
      </c>
      <c r="C18" s="9">
        <v>68.5</v>
      </c>
      <c r="D18" s="9">
        <v>87.54</v>
      </c>
      <c r="E18" s="10">
        <v>88</v>
      </c>
      <c r="F18" s="10">
        <f t="shared" ref="F18:F22" si="2">C18*0.4+D18*0.4+E18*0.2</f>
        <v>80.016</v>
      </c>
      <c r="G18" s="11">
        <v>1</v>
      </c>
      <c r="H18" s="12" t="s">
        <v>14</v>
      </c>
      <c r="I18" s="14" t="s">
        <v>15</v>
      </c>
      <c r="J18" s="18"/>
    </row>
    <row r="19" ht="34" customHeight="1" spans="1:10">
      <c r="A19" s="7" t="s">
        <v>47</v>
      </c>
      <c r="B19" s="8" t="s">
        <v>48</v>
      </c>
      <c r="C19" s="9">
        <v>72</v>
      </c>
      <c r="D19" s="9">
        <v>85.96</v>
      </c>
      <c r="E19" s="10">
        <v>82.5</v>
      </c>
      <c r="F19" s="10">
        <f t="shared" si="2"/>
        <v>79.684</v>
      </c>
      <c r="G19" s="11">
        <v>2</v>
      </c>
      <c r="H19" s="14" t="s">
        <v>24</v>
      </c>
      <c r="I19" s="14" t="s">
        <v>21</v>
      </c>
      <c r="J19" s="14"/>
    </row>
    <row r="20" ht="34" customHeight="1" spans="1:10">
      <c r="A20" s="7" t="s">
        <v>49</v>
      </c>
      <c r="B20" s="8" t="s">
        <v>50</v>
      </c>
      <c r="C20" s="9">
        <v>74.5</v>
      </c>
      <c r="D20" s="9">
        <v>85.43</v>
      </c>
      <c r="E20" s="10">
        <v>78</v>
      </c>
      <c r="F20" s="10">
        <f t="shared" si="2"/>
        <v>79.572</v>
      </c>
      <c r="G20" s="11">
        <v>3</v>
      </c>
      <c r="H20" s="12" t="s">
        <v>14</v>
      </c>
      <c r="I20" s="14" t="s">
        <v>15</v>
      </c>
      <c r="J20" s="18"/>
    </row>
    <row r="21" ht="34" customHeight="1" spans="1:10">
      <c r="A21" s="7" t="s">
        <v>51</v>
      </c>
      <c r="B21" s="8" t="s">
        <v>52</v>
      </c>
      <c r="C21" s="9">
        <v>70.75</v>
      </c>
      <c r="D21" s="9">
        <v>84.21</v>
      </c>
      <c r="E21" s="10">
        <v>82</v>
      </c>
      <c r="F21" s="10">
        <f t="shared" si="2"/>
        <v>78.384</v>
      </c>
      <c r="G21" s="11">
        <v>4</v>
      </c>
      <c r="H21" s="12" t="s">
        <v>14</v>
      </c>
      <c r="I21" s="14" t="s">
        <v>15</v>
      </c>
      <c r="J21" s="18"/>
    </row>
    <row r="22" ht="34" customHeight="1" spans="1:10">
      <c r="A22" s="7" t="s">
        <v>53</v>
      </c>
      <c r="B22" s="8" t="s">
        <v>54</v>
      </c>
      <c r="C22" s="9">
        <v>70</v>
      </c>
      <c r="D22" s="9">
        <v>87.24</v>
      </c>
      <c r="E22" s="10">
        <v>77</v>
      </c>
      <c r="F22" s="10">
        <f t="shared" si="2"/>
        <v>78.296</v>
      </c>
      <c r="G22" s="11">
        <v>5</v>
      </c>
      <c r="H22" s="14" t="s">
        <v>24</v>
      </c>
      <c r="I22" s="14" t="s">
        <v>21</v>
      </c>
      <c r="J22" s="18"/>
    </row>
    <row r="23" ht="34" customHeight="1" spans="1:10">
      <c r="A23" s="7" t="s">
        <v>55</v>
      </c>
      <c r="B23" s="8" t="s">
        <v>56</v>
      </c>
      <c r="C23" s="9">
        <v>66</v>
      </c>
      <c r="D23" s="9">
        <v>88.08</v>
      </c>
      <c r="E23" s="10">
        <v>82.5</v>
      </c>
      <c r="F23" s="10">
        <f t="shared" ref="F23:F28" si="3">C23*0.4+D23*0.4+E23*0.2</f>
        <v>78.132</v>
      </c>
      <c r="G23" s="11">
        <v>6</v>
      </c>
      <c r="H23" s="12" t="s">
        <v>14</v>
      </c>
      <c r="I23" s="14" t="s">
        <v>15</v>
      </c>
      <c r="J23" s="18"/>
    </row>
    <row r="24" ht="34" customHeight="1" spans="1:10">
      <c r="A24" s="7" t="s">
        <v>57</v>
      </c>
      <c r="B24" s="8" t="s">
        <v>58</v>
      </c>
      <c r="C24" s="9">
        <v>67.5</v>
      </c>
      <c r="D24" s="9">
        <v>86.23</v>
      </c>
      <c r="E24" s="10">
        <v>82</v>
      </c>
      <c r="F24" s="10">
        <f t="shared" si="3"/>
        <v>77.892</v>
      </c>
      <c r="G24" s="11">
        <v>7</v>
      </c>
      <c r="H24" s="12" t="s">
        <v>14</v>
      </c>
      <c r="I24" s="14" t="s">
        <v>15</v>
      </c>
      <c r="J24" s="18"/>
    </row>
    <row r="25" ht="34" customHeight="1" spans="1:10">
      <c r="A25" s="7" t="s">
        <v>59</v>
      </c>
      <c r="B25" s="8" t="s">
        <v>60</v>
      </c>
      <c r="C25" s="9">
        <v>67.25</v>
      </c>
      <c r="D25" s="9">
        <v>85.24</v>
      </c>
      <c r="E25" s="10">
        <v>83</v>
      </c>
      <c r="F25" s="10">
        <f t="shared" si="3"/>
        <v>77.596</v>
      </c>
      <c r="G25" s="11">
        <v>8</v>
      </c>
      <c r="H25" s="12" t="s">
        <v>14</v>
      </c>
      <c r="I25" s="14" t="s">
        <v>15</v>
      </c>
      <c r="J25" s="18"/>
    </row>
    <row r="26" ht="34" customHeight="1" spans="1:10">
      <c r="A26" s="7" t="s">
        <v>61</v>
      </c>
      <c r="B26" s="8" t="s">
        <v>62</v>
      </c>
      <c r="C26" s="9">
        <v>70.25</v>
      </c>
      <c r="D26" s="9">
        <v>87.27</v>
      </c>
      <c r="E26" s="10">
        <v>72</v>
      </c>
      <c r="F26" s="10">
        <f t="shared" si="3"/>
        <v>77.408</v>
      </c>
      <c r="G26" s="11">
        <v>9</v>
      </c>
      <c r="H26" s="12" t="s">
        <v>14</v>
      </c>
      <c r="I26" s="14" t="s">
        <v>15</v>
      </c>
      <c r="J26" s="18"/>
    </row>
    <row r="27" ht="34" customHeight="1" spans="1:10">
      <c r="A27" s="7" t="s">
        <v>63</v>
      </c>
      <c r="B27" s="8" t="s">
        <v>64</v>
      </c>
      <c r="C27" s="9">
        <v>72</v>
      </c>
      <c r="D27" s="9">
        <v>84.2</v>
      </c>
      <c r="E27" s="10">
        <v>74.5</v>
      </c>
      <c r="F27" s="10">
        <f t="shared" si="3"/>
        <v>77.38</v>
      </c>
      <c r="G27" s="11">
        <v>10</v>
      </c>
      <c r="H27" s="12" t="s">
        <v>14</v>
      </c>
      <c r="I27" s="14" t="s">
        <v>15</v>
      </c>
      <c r="J27" s="18"/>
    </row>
    <row r="28" ht="34" customHeight="1" spans="1:10">
      <c r="A28" s="7" t="s">
        <v>65</v>
      </c>
      <c r="B28" s="8" t="s">
        <v>66</v>
      </c>
      <c r="C28" s="9">
        <v>71</v>
      </c>
      <c r="D28" s="9">
        <v>85.64</v>
      </c>
      <c r="E28" s="10">
        <v>73.5</v>
      </c>
      <c r="F28" s="10">
        <f t="shared" si="3"/>
        <v>77.356</v>
      </c>
      <c r="G28" s="11">
        <v>11</v>
      </c>
      <c r="H28" s="12" t="s">
        <v>14</v>
      </c>
      <c r="I28" s="14" t="s">
        <v>15</v>
      </c>
      <c r="J28" s="18"/>
    </row>
    <row r="29" ht="34" customHeight="1" spans="1:10">
      <c r="A29" s="7" t="s">
        <v>67</v>
      </c>
      <c r="B29" s="8" t="s">
        <v>68</v>
      </c>
      <c r="C29" s="9">
        <v>71.75</v>
      </c>
      <c r="D29" s="9">
        <v>86.29</v>
      </c>
      <c r="E29" s="10">
        <v>69</v>
      </c>
      <c r="F29" s="10">
        <f t="shared" ref="F28:F37" si="4">C29*0.4+D29*0.4+E29*0.2</f>
        <v>77.016</v>
      </c>
      <c r="G29" s="11">
        <v>12</v>
      </c>
      <c r="H29" s="14" t="s">
        <v>24</v>
      </c>
      <c r="I29" s="14" t="s">
        <v>21</v>
      </c>
      <c r="J29" s="18"/>
    </row>
    <row r="30" ht="34" customHeight="1" spans="1:10">
      <c r="A30" s="7" t="s">
        <v>69</v>
      </c>
      <c r="B30" s="8" t="s">
        <v>70</v>
      </c>
      <c r="C30" s="9">
        <v>70.5</v>
      </c>
      <c r="D30" s="9">
        <v>90.76</v>
      </c>
      <c r="E30" s="10">
        <v>61</v>
      </c>
      <c r="F30" s="10">
        <f t="shared" si="4"/>
        <v>76.704</v>
      </c>
      <c r="G30" s="11">
        <v>13</v>
      </c>
      <c r="H30" s="14" t="s">
        <v>24</v>
      </c>
      <c r="I30" s="14" t="s">
        <v>21</v>
      </c>
      <c r="J30" s="18"/>
    </row>
    <row r="31" ht="34" customHeight="1" spans="1:10">
      <c r="A31" s="7" t="s">
        <v>71</v>
      </c>
      <c r="B31" s="8" t="s">
        <v>72</v>
      </c>
      <c r="C31" s="9">
        <v>72</v>
      </c>
      <c r="D31" s="9">
        <v>86.05</v>
      </c>
      <c r="E31" s="10">
        <v>64</v>
      </c>
      <c r="F31" s="10">
        <f t="shared" si="4"/>
        <v>76.02</v>
      </c>
      <c r="G31" s="11">
        <v>14</v>
      </c>
      <c r="H31" s="12" t="s">
        <v>14</v>
      </c>
      <c r="I31" s="14" t="s">
        <v>15</v>
      </c>
      <c r="J31" s="18"/>
    </row>
    <row r="32" ht="34" customHeight="1" spans="1:10">
      <c r="A32" s="7" t="s">
        <v>73</v>
      </c>
      <c r="B32" s="8" t="s">
        <v>74</v>
      </c>
      <c r="C32" s="9">
        <v>67.75</v>
      </c>
      <c r="D32" s="9">
        <v>86.94</v>
      </c>
      <c r="E32" s="10">
        <v>68</v>
      </c>
      <c r="F32" s="10">
        <f t="shared" si="4"/>
        <v>75.476</v>
      </c>
      <c r="G32" s="11">
        <v>15</v>
      </c>
      <c r="H32" s="12" t="s">
        <v>24</v>
      </c>
      <c r="I32" s="14" t="s">
        <v>21</v>
      </c>
      <c r="J32" s="18"/>
    </row>
    <row r="33" ht="34" customHeight="1" spans="1:10">
      <c r="A33" s="7" t="s">
        <v>75</v>
      </c>
      <c r="B33" s="8" t="s">
        <v>76</v>
      </c>
      <c r="C33" s="9">
        <v>74.25</v>
      </c>
      <c r="D33" s="9">
        <v>83.64</v>
      </c>
      <c r="E33" s="10">
        <v>61</v>
      </c>
      <c r="F33" s="10">
        <f t="shared" si="4"/>
        <v>75.356</v>
      </c>
      <c r="G33" s="11">
        <v>16</v>
      </c>
      <c r="H33" s="12" t="s">
        <v>14</v>
      </c>
      <c r="I33" s="14" t="s">
        <v>21</v>
      </c>
      <c r="J33" s="18"/>
    </row>
    <row r="34" ht="34" customHeight="1" spans="1:10">
      <c r="A34" s="7" t="s">
        <v>77</v>
      </c>
      <c r="B34" s="8" t="s">
        <v>78</v>
      </c>
      <c r="C34" s="9">
        <v>67.5</v>
      </c>
      <c r="D34" s="9">
        <v>85.43</v>
      </c>
      <c r="E34" s="10">
        <v>68.5</v>
      </c>
      <c r="F34" s="10">
        <f t="shared" si="4"/>
        <v>74.872</v>
      </c>
      <c r="G34" s="11">
        <v>17</v>
      </c>
      <c r="H34" s="12" t="s">
        <v>24</v>
      </c>
      <c r="I34" s="14" t="s">
        <v>21</v>
      </c>
      <c r="J34" s="18"/>
    </row>
    <row r="35" ht="34" customHeight="1" spans="1:10">
      <c r="A35" s="7" t="s">
        <v>79</v>
      </c>
      <c r="B35" s="8" t="s">
        <v>80</v>
      </c>
      <c r="C35" s="9">
        <v>69.75</v>
      </c>
      <c r="D35" s="9">
        <v>88.14</v>
      </c>
      <c r="E35" s="10">
        <v>49</v>
      </c>
      <c r="F35" s="10">
        <f t="shared" si="4"/>
        <v>72.956</v>
      </c>
      <c r="G35" s="11">
        <v>18</v>
      </c>
      <c r="H35" s="12" t="s">
        <v>24</v>
      </c>
      <c r="I35" s="14" t="s">
        <v>21</v>
      </c>
      <c r="J35" s="18"/>
    </row>
    <row r="36" ht="34" customHeight="1" spans="1:10">
      <c r="A36" s="7" t="s">
        <v>81</v>
      </c>
      <c r="B36" s="8" t="s">
        <v>82</v>
      </c>
      <c r="C36" s="9">
        <v>71.75</v>
      </c>
      <c r="D36" s="9">
        <v>83.81</v>
      </c>
      <c r="E36" s="10">
        <v>49.5</v>
      </c>
      <c r="F36" s="10">
        <f t="shared" si="4"/>
        <v>72.124</v>
      </c>
      <c r="G36" s="11">
        <v>19</v>
      </c>
      <c r="H36" s="12" t="s">
        <v>24</v>
      </c>
      <c r="I36" s="14" t="s">
        <v>21</v>
      </c>
      <c r="J36" s="18"/>
    </row>
    <row r="37" ht="34" customHeight="1" spans="1:10">
      <c r="A37" s="7" t="s">
        <v>83</v>
      </c>
      <c r="B37" s="8" t="s">
        <v>84</v>
      </c>
      <c r="C37" s="9">
        <v>68.75</v>
      </c>
      <c r="D37" s="9">
        <v>84.66</v>
      </c>
      <c r="E37" s="10">
        <v>50</v>
      </c>
      <c r="F37" s="10">
        <f t="shared" si="4"/>
        <v>71.364</v>
      </c>
      <c r="G37" s="11">
        <v>20</v>
      </c>
      <c r="H37" s="12" t="s">
        <v>14</v>
      </c>
      <c r="I37" s="14" t="s">
        <v>21</v>
      </c>
      <c r="J37" s="18"/>
    </row>
  </sheetData>
  <sortState ref="A3:O33">
    <sortCondition ref="F3" descending="1"/>
  </sortState>
  <mergeCells count="4">
    <mergeCell ref="A1:J1"/>
    <mergeCell ref="A3:J3"/>
    <mergeCell ref="A10:J10"/>
    <mergeCell ref="A17:J17"/>
  </mergeCells>
  <printOptions horizontalCentered="1"/>
  <pageMargins left="0.700694444444445" right="0.590277777777778" top="0.751388888888889" bottom="0.55" header="0.297916666666667" footer="0.297916666666667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2021203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2015-06-05T18:17:00Z</dcterms:created>
  <dcterms:modified xsi:type="dcterms:W3CDTF">2022-03-10T08:13:27Z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493804F82B9B4D6F81AB480A6DB8A704</vt:lpwstr>
  </property>
  <property fmtid="{D5CDD505-2E9C-101B-9397-08002B2CF9AE}" pid="3" name="KSOProductBuildVer">
    <vt:lpwstr>2052-10.8.0.5950</vt:lpwstr>
  </property>
</Properties>
</file>