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48" activeTab="0"/>
  </bookViews>
  <sheets>
    <sheet name="4总分排名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<sst xmlns="http://schemas.openxmlformats.org/spreadsheetml/2006/main" count="35" uniqueCount="29">
  <si>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凉山州人民政府办公室
关于2022年面向全州公开考调工作人员总成绩及排名</t>
  </si>
  <si>
    <t>准考证号</t>
  </si>
  <si>
    <t>笔试成绩</t>
  </si>
  <si>
    <t>笔试折合成绩</t>
  </si>
  <si>
    <t>面试成绩</t>
  </si>
  <si>
    <t>面试折合成绩</t>
  </si>
  <si>
    <t>总成绩</t>
  </si>
  <si>
    <t>总排名</t>
  </si>
  <si>
    <t>备注</t>
  </si>
  <si>
    <t>202204300102</t>
  </si>
  <si>
    <t>进入考察</t>
  </si>
  <si>
    <t>202204300147</t>
  </si>
  <si>
    <t>202204300103</t>
  </si>
  <si>
    <t>202204300112</t>
  </si>
  <si>
    <t>202204300133</t>
  </si>
  <si>
    <t>202204300108</t>
  </si>
  <si>
    <t>202204300146</t>
  </si>
  <si>
    <t>202204300127</t>
  </si>
  <si>
    <t>202204300123</t>
  </si>
  <si>
    <t>202204300109</t>
  </si>
  <si>
    <t>202204300107</t>
  </si>
  <si>
    <t>202204300129</t>
  </si>
  <si>
    <t>202204300124</t>
  </si>
  <si>
    <t>202204300110</t>
  </si>
  <si>
    <t>202204300101</t>
  </si>
  <si>
    <t>202204300142</t>
  </si>
  <si>
    <t>202204300119</t>
  </si>
  <si>
    <t>202204300113</t>
  </si>
  <si>
    <t>202204300121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</si>
</sst>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.00_-;\-* #,##0.00_-;_-* &quot;-&quot;??_-;_-@_-"/>
    <numFmt numFmtId="178" formatCode="#,##0;\(#,##0\)"/>
    <numFmt numFmtId="179" formatCode="_(&quot;$&quot;* #,##0.00_);_(&quot;$&quot;* \(#,##0.00\);_(&quot;$&quot;* &quot;-&quot;??_);_(@_)"/>
    <numFmt numFmtId="180" formatCode="#,##0.0_);\(#,##0.0\)"/>
    <numFmt numFmtId="181" formatCode="&quot;$&quot;\ #,##0_-;[Red]&quot;$&quot;\ #,##0\-"/>
    <numFmt numFmtId="182" formatCode="&quot;$&quot;\ #,##0.00_-;[Red]&quot;$&quot;\ #,##0.00\-"/>
    <numFmt numFmtId="183" formatCode="\$#,##0;\(\$#,##0\)"/>
    <numFmt numFmtId="184" formatCode="_(&quot;$&quot;* #,##0_);_(&quot;$&quot;* \(#,##0\);_(&quot;$&quot;* &quot;-&quot;_);_(@_)"/>
    <numFmt numFmtId="185" formatCode="_-&quot;$&quot;\ * #,##0_-;_-&quot;$&quot;\ * #,##0\-;_-&quot;$&quot;\ * &quot;-&quot;_-;_-@_-"/>
    <numFmt numFmtId="186" formatCode="\$#,##0.00;\(\$#,##0.00\)"/>
    <numFmt numFmtId="187" formatCode="_-&quot;$&quot;\ * #,##0.00_-;_-&quot;$&quot;\ * #,##0.00\-;_-&quot;$&quot;\ * &quot;-&quot;??_-;_-@_-"/>
    <numFmt numFmtId="188" formatCode="_-* #,##0_-;\-* #,##0_-;_-* &quot;-&quot;_-;_-@_-"/>
    <numFmt numFmtId="189" formatCode="&quot;$&quot;#,##0.00_);[Red]\(&quot;$&quot;#,##0.00\)"/>
    <numFmt numFmtId="190" formatCode="&quot;$&quot;#,##0_);[Red]\(&quot;$&quot;#,##0\)"/>
    <numFmt numFmtId="191" formatCode="0.000_ "/>
    <numFmt numFmtId="192" formatCode="0.00_ "/>
    <numFmt numFmtId="193" formatCode="0_ "/>
  </numFmts>
  <fonts count="5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6"/>
      <name val="方正小标宋简体"/>
      <family val="0"/>
    </font>
    <font>
      <b/>
      <sz val="11"/>
      <name val="方正仿宋_GBK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4"/>
      <name val="楷体"/>
      <family val="3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0"/>
      <name val="Tms Rmn"/>
      <family val="1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sz val="10"/>
      <name val="楷体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2"/>
      <name val="Helv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0"/>
      <name val="Geneva"/>
      <family val="2"/>
    </font>
    <font>
      <b/>
      <sz val="18"/>
      <color indexed="62"/>
      <name val="宋体"/>
      <family val="0"/>
    </font>
    <font>
      <sz val="7"/>
      <name val="Small Fonts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sz val="10"/>
      <color indexed="8"/>
      <name val="MS Sans Serif"/>
      <family val="2"/>
    </font>
    <font>
      <b/>
      <sz val="11"/>
      <color indexed="8"/>
      <name val="方正仿宋_GBK"/>
      <family val="3"/>
    </font>
    <font>
      <sz val="9"/>
      <name val="宋体"/>
      <family val="0"/>
    </font>
    <font>
      <b/>
      <sz val="11"/>
      <color theme="1"/>
      <name val="方正仿宋_GBK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</borders>
  <cellStyleXfs count="2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49" fontId="16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1" fillId="0" borderId="0">
      <alignment/>
      <protection locked="0"/>
    </xf>
    <xf numFmtId="0" fontId="30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>
      <alignment horizontal="center" wrapText="1"/>
      <protection locked="0"/>
    </xf>
    <xf numFmtId="0" fontId="24" fillId="0" borderId="0" applyNumberFormat="0" applyFill="0" applyBorder="0" applyAlignment="0" applyProtection="0"/>
    <xf numFmtId="188" fontId="16" fillId="0" borderId="0" applyFont="0" applyFill="0" applyBorder="0" applyAlignment="0" applyProtection="0"/>
    <xf numFmtId="178" fontId="28" fillId="0" borderId="0">
      <alignment/>
      <protection/>
    </xf>
    <xf numFmtId="177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6" fontId="28" fillId="0" borderId="0">
      <alignment/>
      <protection/>
    </xf>
    <xf numFmtId="15" fontId="17" fillId="0" borderId="0">
      <alignment/>
      <protection/>
    </xf>
    <xf numFmtId="183" fontId="28" fillId="0" borderId="0">
      <alignment/>
      <protection/>
    </xf>
    <xf numFmtId="38" fontId="9" fillId="28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9" fillId="29" borderId="3" applyNumberFormat="0" applyBorder="0" applyAlignment="0" applyProtection="0"/>
    <xf numFmtId="180" fontId="32" fillId="30" borderId="0">
      <alignment/>
      <protection/>
    </xf>
    <xf numFmtId="180" fontId="43" fillId="31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2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28" fillId="0" borderId="0">
      <alignment/>
      <protection/>
    </xf>
    <xf numFmtId="37" fontId="42" fillId="0" borderId="0">
      <alignment/>
      <protection/>
    </xf>
    <xf numFmtId="181" fontId="16" fillId="0" borderId="0">
      <alignment/>
      <protection/>
    </xf>
    <xf numFmtId="0" fontId="21" fillId="0" borderId="0">
      <alignment/>
      <protection/>
    </xf>
    <xf numFmtId="14" fontId="31" fillId="0" borderId="0">
      <alignment horizontal="center" wrapText="1"/>
      <protection locked="0"/>
    </xf>
    <xf numFmtId="10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13" fontId="16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24" fillId="0" borderId="4">
      <alignment horizontal="center"/>
      <protection/>
    </xf>
    <xf numFmtId="3" fontId="17" fillId="0" borderId="0" applyFont="0" applyFill="0" applyBorder="0" applyAlignment="0" applyProtection="0"/>
    <xf numFmtId="0" fontId="17" fillId="32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3" fillId="33" borderId="5">
      <alignment/>
      <protection locked="0"/>
    </xf>
    <xf numFmtId="0" fontId="50" fillId="0" borderId="0">
      <alignment/>
      <protection/>
    </xf>
    <xf numFmtId="0" fontId="23" fillId="33" borderId="5">
      <alignment/>
      <protection locked="0"/>
    </xf>
    <xf numFmtId="0" fontId="23" fillId="33" borderId="5">
      <alignment/>
      <protection locked="0"/>
    </xf>
    <xf numFmtId="9" fontId="0" fillId="0" borderId="0" applyFont="0" applyFill="0" applyBorder="0" applyAlignment="0" applyProtection="0"/>
    <xf numFmtId="179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16" fillId="0" borderId="6" applyNumberFormat="0" applyFill="0" applyProtection="0">
      <alignment horizontal="right"/>
    </xf>
    <xf numFmtId="0" fontId="20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45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6" applyNumberFormat="0" applyFill="0" applyProtection="0">
      <alignment horizontal="center"/>
    </xf>
    <xf numFmtId="0" fontId="41" fillId="0" borderId="0" applyNumberFormat="0" applyFill="0" applyBorder="0" applyAlignment="0" applyProtection="0"/>
    <xf numFmtId="0" fontId="26" fillId="0" borderId="10" applyNumberFormat="0" applyFill="0" applyProtection="0">
      <alignment horizont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8" fillId="34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3" fontId="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23" borderId="0" applyNumberFormat="0" applyBorder="0" applyAlignment="0" applyProtection="0"/>
    <xf numFmtId="0" fontId="10" fillId="4" borderId="0" applyNumberFormat="0" applyBorder="0" applyAlignment="0" applyProtection="0"/>
    <xf numFmtId="0" fontId="2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12" applyNumberFormat="0" applyAlignment="0" applyProtection="0"/>
    <xf numFmtId="0" fontId="22" fillId="35" borderId="13" applyNumberFormat="0" applyAlignment="0" applyProtection="0"/>
    <xf numFmtId="0" fontId="18" fillId="0" borderId="0" applyNumberFormat="0" applyFill="0" applyBorder="0" applyAlignment="0" applyProtection="0"/>
    <xf numFmtId="0" fontId="26" fillId="0" borderId="10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42" borderId="0" applyNumberFormat="0" applyBorder="0" applyAlignment="0" applyProtection="0"/>
    <xf numFmtId="176" fontId="16" fillId="0" borderId="10" applyFill="0" applyProtection="0">
      <alignment horizontal="right"/>
    </xf>
    <xf numFmtId="0" fontId="16" fillId="0" borderId="6" applyNumberFormat="0" applyFill="0" applyProtection="0">
      <alignment horizontal="left"/>
    </xf>
    <xf numFmtId="0" fontId="46" fillId="43" borderId="0" applyNumberFormat="0" applyBorder="0" applyAlignment="0" applyProtection="0"/>
    <xf numFmtId="0" fontId="37" fillId="28" borderId="15" applyNumberFormat="0" applyAlignment="0" applyProtection="0"/>
    <xf numFmtId="0" fontId="49" fillId="7" borderId="12" applyNumberFormat="0" applyAlignment="0" applyProtection="0"/>
    <xf numFmtId="1" fontId="16" fillId="0" borderId="10" applyFill="0" applyProtection="0">
      <alignment horizontal="center"/>
    </xf>
    <xf numFmtId="0" fontId="21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>
      <alignment/>
      <protection/>
    </xf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7" fillId="29" borderId="16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91" fontId="53" fillId="0" borderId="3" xfId="0" applyNumberFormat="1" applyFont="1" applyFill="1" applyBorder="1" applyAlignment="1">
      <alignment horizontal="center" vertical="center" wrapText="1"/>
    </xf>
    <xf numFmtId="192" fontId="53" fillId="0" borderId="3" xfId="0" applyNumberFormat="1" applyFont="1" applyFill="1" applyBorder="1" applyAlignment="1">
      <alignment horizontal="center" vertical="center" wrapText="1"/>
    </xf>
    <xf numFmtId="192" fontId="5" fillId="0" borderId="17" xfId="0" applyNumberFormat="1" applyFont="1" applyBorder="1" applyAlignment="1">
      <alignment horizontal="center" vertical="center"/>
    </xf>
    <xf numFmtId="193" fontId="5" fillId="0" borderId="3" xfId="0" applyNumberFormat="1" applyFont="1" applyBorder="1" applyAlignment="1">
      <alignment horizontal="center" vertical="center"/>
    </xf>
    <xf numFmtId="191" fontId="5" fillId="0" borderId="1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93" fontId="6" fillId="0" borderId="3" xfId="0" applyNumberFormat="1" applyFont="1" applyBorder="1" applyAlignment="1">
      <alignment horizontal="center" vertical="center"/>
    </xf>
    <xf numFmtId="191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0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Book1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1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RowLevel_1" xfId="107"/>
    <cellStyle name="sstot" xfId="108"/>
    <cellStyle name="Standard_AREAS" xfId="109"/>
    <cellStyle name="t" xfId="110"/>
    <cellStyle name="t_HVAC Equipment (3)" xfId="111"/>
    <cellStyle name="Percent" xfId="112"/>
    <cellStyle name="捠壿 [0.00]_Region Orders (2)" xfId="113"/>
    <cellStyle name="捠壿_Region Orders (2)" xfId="114"/>
    <cellStyle name="编号" xfId="115"/>
    <cellStyle name="标题" xfId="116"/>
    <cellStyle name="标题 1" xfId="117"/>
    <cellStyle name="标题 2" xfId="118"/>
    <cellStyle name="标题 3" xfId="119"/>
    <cellStyle name="标题 4" xfId="120"/>
    <cellStyle name="标题1" xfId="121"/>
    <cellStyle name="表标题" xfId="122"/>
    <cellStyle name="部门" xfId="123"/>
    <cellStyle name="差" xfId="124"/>
    <cellStyle name="差_Book1" xfId="125"/>
    <cellStyle name="差_Book1_1" xfId="126"/>
    <cellStyle name="差_新建 Microsoft Excel 工作表" xfId="127"/>
    <cellStyle name="常规 10" xfId="128"/>
    <cellStyle name="常规 11" xfId="129"/>
    <cellStyle name="常规 14" xfId="130"/>
    <cellStyle name="常规 2" xfId="131"/>
    <cellStyle name="常规 2 2" xfId="132"/>
    <cellStyle name="常规 2 2 2" xfId="133"/>
    <cellStyle name="常规 2 3" xfId="134"/>
    <cellStyle name="常规 21" xfId="135"/>
    <cellStyle name="常规 21 2" xfId="136"/>
    <cellStyle name="常规 21 2 2" xfId="137"/>
    <cellStyle name="常规 21 2 2 2" xfId="138"/>
    <cellStyle name="常规 21 2 3" xfId="139"/>
    <cellStyle name="常规 21 3" xfId="140"/>
    <cellStyle name="常规 21 3 2" xfId="141"/>
    <cellStyle name="常规 21 4" xfId="142"/>
    <cellStyle name="常规 22" xfId="143"/>
    <cellStyle name="常规 23" xfId="144"/>
    <cellStyle name="常规 3" xfId="145"/>
    <cellStyle name="常规 3 2" xfId="146"/>
    <cellStyle name="常规 3 2 2" xfId="147"/>
    <cellStyle name="常规 3 2 2 2" xfId="148"/>
    <cellStyle name="常规 3 2 3" xfId="149"/>
    <cellStyle name="常规 3 3" xfId="150"/>
    <cellStyle name="常规 3 3 2" xfId="151"/>
    <cellStyle name="常规 3 4" xfId="152"/>
    <cellStyle name="常规 3_Book1" xfId="153"/>
    <cellStyle name="常规 4" xfId="154"/>
    <cellStyle name="常规 4 2" xfId="155"/>
    <cellStyle name="常规 4 2 2" xfId="156"/>
    <cellStyle name="常规 5" xfId="157"/>
    <cellStyle name="常规 6" xfId="158"/>
    <cellStyle name="常规 6 2" xfId="159"/>
    <cellStyle name="常规 6 2 2" xfId="160"/>
    <cellStyle name="常规 6 2 2 2" xfId="161"/>
    <cellStyle name="常规 6 2 3" xfId="162"/>
    <cellStyle name="常规 6 3" xfId="163"/>
    <cellStyle name="常规 6 3 2" xfId="164"/>
    <cellStyle name="常规 6 4" xfId="165"/>
    <cellStyle name="常规 6_Book1" xfId="166"/>
    <cellStyle name="常规 7" xfId="167"/>
    <cellStyle name="常规 7 2" xfId="168"/>
    <cellStyle name="常规 7 2 2" xfId="169"/>
    <cellStyle name="常规 7 2 2 2" xfId="170"/>
    <cellStyle name="常规 7 2 3" xfId="171"/>
    <cellStyle name="常规 7 3" xfId="172"/>
    <cellStyle name="常规 7 3 2" xfId="173"/>
    <cellStyle name="常规 7 4" xfId="174"/>
    <cellStyle name="常规 7_Book1" xfId="175"/>
    <cellStyle name="常规 8" xfId="176"/>
    <cellStyle name="常规 9" xfId="177"/>
    <cellStyle name="Hyperlink" xfId="178"/>
    <cellStyle name="分级显示行_1_Book1" xfId="179"/>
    <cellStyle name="分级显示列_1_Book1" xfId="180"/>
    <cellStyle name="好" xfId="181"/>
    <cellStyle name="好_Book1" xfId="182"/>
    <cellStyle name="好_Book1_1" xfId="183"/>
    <cellStyle name="好_新建 Microsoft Excel 工作表" xfId="184"/>
    <cellStyle name="汇总" xfId="185"/>
    <cellStyle name="Currency" xfId="186"/>
    <cellStyle name="Currency [0]" xfId="187"/>
    <cellStyle name="计算" xfId="188"/>
    <cellStyle name="检查单元格" xfId="189"/>
    <cellStyle name="解释性文本" xfId="190"/>
    <cellStyle name="借出原因" xfId="191"/>
    <cellStyle name="警告文本" xfId="192"/>
    <cellStyle name="链接单元格" xfId="193"/>
    <cellStyle name="普通_laroux" xfId="194"/>
    <cellStyle name="千分位[0]_laroux" xfId="195"/>
    <cellStyle name="千分位_laroux" xfId="196"/>
    <cellStyle name="千位[0]_ 方正PC" xfId="197"/>
    <cellStyle name="千位_ 方正PC" xfId="198"/>
    <cellStyle name="Comma" xfId="199"/>
    <cellStyle name="Comma [0]" xfId="200"/>
    <cellStyle name="强调 1" xfId="201"/>
    <cellStyle name="强调 2" xfId="202"/>
    <cellStyle name="强调 3" xfId="203"/>
    <cellStyle name="强调文字颜色 1" xfId="204"/>
    <cellStyle name="强调文字颜色 2" xfId="205"/>
    <cellStyle name="强调文字颜色 3" xfId="206"/>
    <cellStyle name="强调文字颜色 4" xfId="207"/>
    <cellStyle name="强调文字颜色 5" xfId="208"/>
    <cellStyle name="强调文字颜色 6" xfId="209"/>
    <cellStyle name="日期" xfId="210"/>
    <cellStyle name="商品名称" xfId="211"/>
    <cellStyle name="适中" xfId="212"/>
    <cellStyle name="输出" xfId="213"/>
    <cellStyle name="输入" xfId="214"/>
    <cellStyle name="数量" xfId="215"/>
    <cellStyle name="样式 1" xfId="216"/>
    <cellStyle name="Followed Hyperlink" xfId="217"/>
    <cellStyle name="昗弨_Pacific Region P&amp;L" xfId="218"/>
    <cellStyle name="寘嬫愗傝 [0.00]_Region Orders (2)" xfId="219"/>
    <cellStyle name="寘嬫愗傝_Region Orders (2)" xfId="220"/>
    <cellStyle name="注释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17</xdr:row>
      <xdr:rowOff>0</xdr:rowOff>
    </xdr:from>
    <xdr:ext cx="76200" cy="219075"/>
    <xdr:sp fLocksText="0">
      <xdr:nvSpPr>
        <xdr:cNvPr id="1" name="文字 1"/>
        <xdr:cNvSpPr txBox="1">
          <a:spLocks noChangeArrowheads="1"/>
        </xdr:cNvSpPr>
      </xdr:nvSpPr>
      <xdr:spPr>
        <a:xfrm>
          <a:off x="8782050" y="554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219075"/>
    <xdr:sp fLocksText="0">
      <xdr:nvSpPr>
        <xdr:cNvPr id="2" name="文字 4"/>
        <xdr:cNvSpPr txBox="1">
          <a:spLocks noChangeArrowheads="1"/>
        </xdr:cNvSpPr>
      </xdr:nvSpPr>
      <xdr:spPr>
        <a:xfrm>
          <a:off x="8782050" y="615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 fLocksText="0">
      <xdr:nvSpPr>
        <xdr:cNvPr id="3" name="文字 6"/>
        <xdr:cNvSpPr txBox="1">
          <a:spLocks noChangeArrowheads="1"/>
        </xdr:cNvSpPr>
      </xdr:nvSpPr>
      <xdr:spPr>
        <a:xfrm>
          <a:off x="8782050" y="554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 fLocksText="0">
      <xdr:nvSpPr>
        <xdr:cNvPr id="4" name="文字 8"/>
        <xdr:cNvSpPr txBox="1">
          <a:spLocks noChangeArrowheads="1"/>
        </xdr:cNvSpPr>
      </xdr:nvSpPr>
      <xdr:spPr>
        <a:xfrm>
          <a:off x="8782050" y="554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19075"/>
    <xdr:sp fLocksText="0">
      <xdr:nvSpPr>
        <xdr:cNvPr id="5" name="文字 10"/>
        <xdr:cNvSpPr txBox="1">
          <a:spLocks noChangeArrowheads="1"/>
        </xdr:cNvSpPr>
      </xdr:nvSpPr>
      <xdr:spPr>
        <a:xfrm>
          <a:off x="8782050" y="554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19075"/>
    <xdr:sp fLocksText="0">
      <xdr:nvSpPr>
        <xdr:cNvPr id="6" name="文字 1"/>
        <xdr:cNvSpPr txBox="1">
          <a:spLocks noChangeArrowheads="1"/>
        </xdr:cNvSpPr>
      </xdr:nvSpPr>
      <xdr:spPr>
        <a:xfrm>
          <a:off x="0" y="554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19075"/>
    <xdr:sp fLocksText="0">
      <xdr:nvSpPr>
        <xdr:cNvPr id="7" name="文字 6"/>
        <xdr:cNvSpPr txBox="1">
          <a:spLocks noChangeArrowheads="1"/>
        </xdr:cNvSpPr>
      </xdr:nvSpPr>
      <xdr:spPr>
        <a:xfrm>
          <a:off x="0" y="554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19075"/>
    <xdr:sp fLocksText="0">
      <xdr:nvSpPr>
        <xdr:cNvPr id="8" name="文字 8"/>
        <xdr:cNvSpPr txBox="1">
          <a:spLocks noChangeArrowheads="1"/>
        </xdr:cNvSpPr>
      </xdr:nvSpPr>
      <xdr:spPr>
        <a:xfrm>
          <a:off x="0" y="554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19075"/>
    <xdr:sp fLocksText="0">
      <xdr:nvSpPr>
        <xdr:cNvPr id="9" name="文字 10"/>
        <xdr:cNvSpPr txBox="1">
          <a:spLocks noChangeArrowheads="1"/>
        </xdr:cNvSpPr>
      </xdr:nvSpPr>
      <xdr:spPr>
        <a:xfrm>
          <a:off x="0" y="554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10" name="文字 1"/>
        <xdr:cNvSpPr txBox="1">
          <a:spLocks noChangeArrowheads="1"/>
        </xdr:cNvSpPr>
      </xdr:nvSpPr>
      <xdr:spPr>
        <a:xfrm>
          <a:off x="0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11" name="文字 6"/>
        <xdr:cNvSpPr txBox="1">
          <a:spLocks noChangeArrowheads="1"/>
        </xdr:cNvSpPr>
      </xdr:nvSpPr>
      <xdr:spPr>
        <a:xfrm>
          <a:off x="0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12" name="文字 8"/>
        <xdr:cNvSpPr txBox="1">
          <a:spLocks noChangeArrowheads="1"/>
        </xdr:cNvSpPr>
      </xdr:nvSpPr>
      <xdr:spPr>
        <a:xfrm>
          <a:off x="0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13" name="文字 10"/>
        <xdr:cNvSpPr txBox="1">
          <a:spLocks noChangeArrowheads="1"/>
        </xdr:cNvSpPr>
      </xdr:nvSpPr>
      <xdr:spPr>
        <a:xfrm>
          <a:off x="0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J10" sqref="J10"/>
    </sheetView>
  </sheetViews>
  <sheetFormatPr defaultColWidth="9.00390625" defaultRowHeight="19.5" customHeight="1"/>
  <cols>
    <col min="1" max="1" width="17.125" style="0" customWidth="1"/>
    <col min="2" max="2" width="15.25390625" style="3" customWidth="1"/>
    <col min="3" max="3" width="13.625" style="0" customWidth="1"/>
    <col min="4" max="4" width="15.00390625" style="0" customWidth="1"/>
    <col min="5" max="5" width="14.75390625" style="0" customWidth="1"/>
    <col min="6" max="6" width="15.125" style="0" customWidth="1"/>
    <col min="7" max="7" width="14.00390625" style="0" customWidth="1"/>
    <col min="8" max="8" width="10.375" style="0" customWidth="1"/>
  </cols>
  <sheetData>
    <row r="1" spans="1:16" s="1" customFormat="1" ht="46.5" customHeight="1">
      <c r="A1" s="15" t="s">
        <v>0</v>
      </c>
      <c r="B1" s="16"/>
      <c r="C1" s="16"/>
      <c r="D1" s="16"/>
      <c r="E1" s="16"/>
      <c r="F1" s="16"/>
      <c r="G1" s="16"/>
      <c r="H1" s="16"/>
      <c r="P1" s="14"/>
    </row>
    <row r="2" spans="1:16" ht="30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4" t="s">
        <v>6</v>
      </c>
      <c r="G2" s="6" t="s">
        <v>7</v>
      </c>
      <c r="H2" s="4" t="s">
        <v>8</v>
      </c>
      <c r="O2" s="14"/>
      <c r="P2" s="1"/>
    </row>
    <row r="3" spans="1:17" s="2" customFormat="1" ht="24" customHeight="1">
      <c r="A3" s="7" t="s">
        <v>9</v>
      </c>
      <c r="B3" s="8">
        <v>81.8</v>
      </c>
      <c r="C3" s="8">
        <f>B3*0.5</f>
        <v>40.9</v>
      </c>
      <c r="D3" s="8">
        <v>80.4</v>
      </c>
      <c r="E3" s="8">
        <f>D3*0.5</f>
        <v>40.2</v>
      </c>
      <c r="F3" s="9">
        <f>C3+E3</f>
        <v>81.1</v>
      </c>
      <c r="G3" s="10">
        <v>1</v>
      </c>
      <c r="H3" s="11" t="s">
        <v>10</v>
      </c>
      <c r="O3" s="14"/>
      <c r="P3" s="1"/>
      <c r="Q3"/>
    </row>
    <row r="4" spans="1:17" s="2" customFormat="1" ht="24" customHeight="1">
      <c r="A4" s="7" t="s">
        <v>11</v>
      </c>
      <c r="B4" s="8">
        <v>80.4</v>
      </c>
      <c r="C4" s="8">
        <f aca="true" t="shared" si="0" ref="C4:C21">B4*0.5</f>
        <v>40.2</v>
      </c>
      <c r="D4" s="8">
        <v>79.2</v>
      </c>
      <c r="E4" s="8">
        <f aca="true" t="shared" si="1" ref="E4:E21">D4*0.5</f>
        <v>39.6</v>
      </c>
      <c r="F4" s="9">
        <f aca="true" t="shared" si="2" ref="F4:F21">C4+E4</f>
        <v>79.80000000000001</v>
      </c>
      <c r="G4" s="10">
        <v>2</v>
      </c>
      <c r="H4" s="11" t="s">
        <v>10</v>
      </c>
      <c r="O4" s="14"/>
      <c r="P4" s="1"/>
      <c r="Q4"/>
    </row>
    <row r="5" spans="1:17" s="2" customFormat="1" ht="24" customHeight="1">
      <c r="A5" s="7" t="s">
        <v>12</v>
      </c>
      <c r="B5" s="8">
        <v>80</v>
      </c>
      <c r="C5" s="8">
        <f t="shared" si="0"/>
        <v>40</v>
      </c>
      <c r="D5" s="8">
        <v>77.8</v>
      </c>
      <c r="E5" s="8">
        <f t="shared" si="1"/>
        <v>38.9</v>
      </c>
      <c r="F5" s="9">
        <f t="shared" si="2"/>
        <v>78.9</v>
      </c>
      <c r="G5" s="10">
        <v>3</v>
      </c>
      <c r="H5" s="11" t="s">
        <v>10</v>
      </c>
      <c r="O5" s="14"/>
      <c r="P5" s="1"/>
      <c r="Q5"/>
    </row>
    <row r="6" spans="1:17" s="2" customFormat="1" ht="24" customHeight="1">
      <c r="A6" s="7" t="s">
        <v>13</v>
      </c>
      <c r="B6" s="8">
        <v>82.7</v>
      </c>
      <c r="C6" s="8">
        <f t="shared" si="0"/>
        <v>41.35</v>
      </c>
      <c r="D6" s="8">
        <v>74.8</v>
      </c>
      <c r="E6" s="8">
        <f t="shared" si="1"/>
        <v>37.4</v>
      </c>
      <c r="F6" s="9">
        <f t="shared" si="2"/>
        <v>78.75</v>
      </c>
      <c r="G6" s="10">
        <v>4</v>
      </c>
      <c r="H6" s="11" t="s">
        <v>10</v>
      </c>
      <c r="O6" s="14"/>
      <c r="P6" s="1"/>
      <c r="Q6"/>
    </row>
    <row r="7" spans="1:17" s="2" customFormat="1" ht="24" customHeight="1">
      <c r="A7" s="7" t="s">
        <v>14</v>
      </c>
      <c r="B7" s="8">
        <v>81.5</v>
      </c>
      <c r="C7" s="8">
        <f t="shared" si="0"/>
        <v>40.75</v>
      </c>
      <c r="D7" s="8">
        <v>74.4</v>
      </c>
      <c r="E7" s="8">
        <f t="shared" si="1"/>
        <v>37.2</v>
      </c>
      <c r="F7" s="9">
        <f t="shared" si="2"/>
        <v>77.95</v>
      </c>
      <c r="G7" s="10">
        <v>5</v>
      </c>
      <c r="H7" s="11" t="s">
        <v>10</v>
      </c>
      <c r="O7" s="14"/>
      <c r="P7" s="1"/>
      <c r="Q7"/>
    </row>
    <row r="8" spans="1:17" s="2" customFormat="1" ht="24" customHeight="1">
      <c r="A8" s="7" t="s">
        <v>15</v>
      </c>
      <c r="B8" s="8">
        <v>76.8</v>
      </c>
      <c r="C8" s="8">
        <f t="shared" si="0"/>
        <v>38.4</v>
      </c>
      <c r="D8" s="8">
        <v>78.9</v>
      </c>
      <c r="E8" s="8">
        <f t="shared" si="1"/>
        <v>39.45</v>
      </c>
      <c r="F8" s="9">
        <f t="shared" si="2"/>
        <v>77.85</v>
      </c>
      <c r="G8" s="10">
        <v>6</v>
      </c>
      <c r="H8" s="11" t="s">
        <v>10</v>
      </c>
      <c r="O8" s="14"/>
      <c r="P8" s="1"/>
      <c r="Q8"/>
    </row>
    <row r="9" spans="1:17" s="2" customFormat="1" ht="24" customHeight="1">
      <c r="A9" s="7" t="s">
        <v>16</v>
      </c>
      <c r="B9" s="8">
        <v>78</v>
      </c>
      <c r="C9" s="8">
        <f t="shared" si="0"/>
        <v>39</v>
      </c>
      <c r="D9" s="8">
        <v>75.2</v>
      </c>
      <c r="E9" s="8">
        <f t="shared" si="1"/>
        <v>37.6</v>
      </c>
      <c r="F9" s="9">
        <f t="shared" si="2"/>
        <v>76.6</v>
      </c>
      <c r="G9" s="10">
        <v>7</v>
      </c>
      <c r="H9" s="11" t="s">
        <v>10</v>
      </c>
      <c r="O9" s="14"/>
      <c r="P9" s="1"/>
      <c r="Q9"/>
    </row>
    <row r="10" spans="1:17" s="2" customFormat="1" ht="24" customHeight="1">
      <c r="A10" s="7" t="s">
        <v>17</v>
      </c>
      <c r="B10" s="8">
        <v>80</v>
      </c>
      <c r="C10" s="8">
        <f t="shared" si="0"/>
        <v>40</v>
      </c>
      <c r="D10" s="8">
        <v>72.7</v>
      </c>
      <c r="E10" s="8">
        <f t="shared" si="1"/>
        <v>36.35</v>
      </c>
      <c r="F10" s="9">
        <f t="shared" si="2"/>
        <v>76.35</v>
      </c>
      <c r="G10" s="10">
        <v>8</v>
      </c>
      <c r="H10" s="12"/>
      <c r="O10" s="14"/>
      <c r="P10" s="1"/>
      <c r="Q10"/>
    </row>
    <row r="11" spans="1:17" s="2" customFormat="1" ht="24" customHeight="1">
      <c r="A11" s="7" t="s">
        <v>18</v>
      </c>
      <c r="B11" s="8">
        <v>76.8</v>
      </c>
      <c r="C11" s="8">
        <f t="shared" si="0"/>
        <v>38.4</v>
      </c>
      <c r="D11" s="8">
        <v>75.3</v>
      </c>
      <c r="E11" s="8">
        <f t="shared" si="1"/>
        <v>37.65</v>
      </c>
      <c r="F11" s="9">
        <f t="shared" si="2"/>
        <v>76.05</v>
      </c>
      <c r="G11" s="10">
        <v>9</v>
      </c>
      <c r="H11" s="12"/>
      <c r="O11" s="14"/>
      <c r="P11" s="1"/>
      <c r="Q11"/>
    </row>
    <row r="12" spans="1:17" s="2" customFormat="1" ht="24" customHeight="1">
      <c r="A12" s="7" t="s">
        <v>19</v>
      </c>
      <c r="B12" s="8">
        <v>79.3</v>
      </c>
      <c r="C12" s="8">
        <f t="shared" si="0"/>
        <v>39.65</v>
      </c>
      <c r="D12" s="8">
        <v>72.2</v>
      </c>
      <c r="E12" s="8">
        <f t="shared" si="1"/>
        <v>36.1</v>
      </c>
      <c r="F12" s="9">
        <f t="shared" si="2"/>
        <v>75.75</v>
      </c>
      <c r="G12" s="10">
        <v>10</v>
      </c>
      <c r="H12" s="12"/>
      <c r="O12" s="14"/>
      <c r="P12" s="1"/>
      <c r="Q12"/>
    </row>
    <row r="13" spans="1:17" s="2" customFormat="1" ht="24" customHeight="1">
      <c r="A13" s="7" t="s">
        <v>20</v>
      </c>
      <c r="B13" s="8">
        <v>79.8</v>
      </c>
      <c r="C13" s="8">
        <f t="shared" si="0"/>
        <v>39.9</v>
      </c>
      <c r="D13" s="8">
        <v>71.6</v>
      </c>
      <c r="E13" s="8">
        <f t="shared" si="1"/>
        <v>35.8</v>
      </c>
      <c r="F13" s="9">
        <f t="shared" si="2"/>
        <v>75.69999999999999</v>
      </c>
      <c r="G13" s="10">
        <v>11</v>
      </c>
      <c r="H13" s="12"/>
      <c r="O13" s="14"/>
      <c r="P13" s="1"/>
      <c r="Q13"/>
    </row>
    <row r="14" spans="1:17" s="2" customFormat="1" ht="24" customHeight="1">
      <c r="A14" s="7" t="s">
        <v>21</v>
      </c>
      <c r="B14" s="8">
        <v>76.2</v>
      </c>
      <c r="C14" s="8">
        <f t="shared" si="0"/>
        <v>38.1</v>
      </c>
      <c r="D14" s="8">
        <v>74.6</v>
      </c>
      <c r="E14" s="8">
        <f t="shared" si="1"/>
        <v>37.3</v>
      </c>
      <c r="F14" s="9">
        <f t="shared" si="2"/>
        <v>75.4</v>
      </c>
      <c r="G14" s="10">
        <v>12</v>
      </c>
      <c r="H14" s="12"/>
      <c r="O14" s="14"/>
      <c r="P14" s="1"/>
      <c r="Q14"/>
    </row>
    <row r="15" spans="1:17" s="2" customFormat="1" ht="24" customHeight="1">
      <c r="A15" s="7" t="s">
        <v>22</v>
      </c>
      <c r="B15" s="8">
        <v>76.4</v>
      </c>
      <c r="C15" s="8">
        <f t="shared" si="0"/>
        <v>38.2</v>
      </c>
      <c r="D15" s="8">
        <v>73.8</v>
      </c>
      <c r="E15" s="8">
        <f t="shared" si="1"/>
        <v>36.9</v>
      </c>
      <c r="F15" s="9">
        <f t="shared" si="2"/>
        <v>75.1</v>
      </c>
      <c r="G15" s="10">
        <v>13</v>
      </c>
      <c r="H15" s="12"/>
      <c r="O15" s="14"/>
      <c r="P15" s="1"/>
      <c r="Q15"/>
    </row>
    <row r="16" spans="1:17" s="2" customFormat="1" ht="24" customHeight="1">
      <c r="A16" s="7" t="s">
        <v>23</v>
      </c>
      <c r="B16" s="8">
        <v>76.2</v>
      </c>
      <c r="C16" s="8">
        <f t="shared" si="0"/>
        <v>38.1</v>
      </c>
      <c r="D16" s="8">
        <v>73.6</v>
      </c>
      <c r="E16" s="8">
        <f t="shared" si="1"/>
        <v>36.8</v>
      </c>
      <c r="F16" s="9">
        <f t="shared" si="2"/>
        <v>74.9</v>
      </c>
      <c r="G16" s="10">
        <v>14</v>
      </c>
      <c r="H16" s="13"/>
      <c r="O16" s="14"/>
      <c r="P16" s="1"/>
      <c r="Q16"/>
    </row>
    <row r="17" spans="1:17" s="2" customFormat="1" ht="24" customHeight="1">
      <c r="A17" s="7" t="s">
        <v>24</v>
      </c>
      <c r="B17" s="8">
        <v>77.6</v>
      </c>
      <c r="C17" s="8">
        <f t="shared" si="0"/>
        <v>38.8</v>
      </c>
      <c r="D17" s="8">
        <v>71.8</v>
      </c>
      <c r="E17" s="8">
        <f t="shared" si="1"/>
        <v>35.9</v>
      </c>
      <c r="F17" s="9">
        <f t="shared" si="2"/>
        <v>74.69999999999999</v>
      </c>
      <c r="G17" s="10">
        <v>15</v>
      </c>
      <c r="H17" s="12"/>
      <c r="O17" s="14"/>
      <c r="P17" s="1"/>
      <c r="Q17"/>
    </row>
    <row r="18" spans="1:8" s="2" customFormat="1" ht="24" customHeight="1">
      <c r="A18" s="7" t="s">
        <v>25</v>
      </c>
      <c r="B18" s="8">
        <v>76.6</v>
      </c>
      <c r="C18" s="8">
        <f t="shared" si="0"/>
        <v>38.3</v>
      </c>
      <c r="D18" s="8">
        <v>72.5</v>
      </c>
      <c r="E18" s="8">
        <f t="shared" si="1"/>
        <v>36.25</v>
      </c>
      <c r="F18" s="9">
        <f t="shared" si="2"/>
        <v>74.55</v>
      </c>
      <c r="G18" s="10">
        <v>16</v>
      </c>
      <c r="H18" s="11"/>
    </row>
    <row r="19" spans="1:8" ht="24" customHeight="1">
      <c r="A19" s="7" t="s">
        <v>26</v>
      </c>
      <c r="B19" s="8">
        <v>76.4</v>
      </c>
      <c r="C19" s="8">
        <f t="shared" si="0"/>
        <v>38.2</v>
      </c>
      <c r="D19" s="8">
        <v>72.6</v>
      </c>
      <c r="E19" s="8">
        <f t="shared" si="1"/>
        <v>36.3</v>
      </c>
      <c r="F19" s="9">
        <f t="shared" si="2"/>
        <v>74.5</v>
      </c>
      <c r="G19" s="10">
        <v>17</v>
      </c>
      <c r="H19" s="11"/>
    </row>
    <row r="20" spans="1:8" ht="24" customHeight="1">
      <c r="A20" s="7" t="s">
        <v>27</v>
      </c>
      <c r="B20" s="8">
        <v>77.2</v>
      </c>
      <c r="C20" s="8">
        <f t="shared" si="0"/>
        <v>38.6</v>
      </c>
      <c r="D20" s="8">
        <v>71.6</v>
      </c>
      <c r="E20" s="8">
        <f t="shared" si="1"/>
        <v>35.8</v>
      </c>
      <c r="F20" s="9">
        <f t="shared" si="2"/>
        <v>74.4</v>
      </c>
      <c r="G20" s="10">
        <v>18</v>
      </c>
      <c r="H20" s="11"/>
    </row>
    <row r="21" spans="1:8" ht="24" customHeight="1">
      <c r="A21" s="7" t="s">
        <v>28</v>
      </c>
      <c r="B21" s="8">
        <v>78.2</v>
      </c>
      <c r="C21" s="8">
        <f t="shared" si="0"/>
        <v>39.1</v>
      </c>
      <c r="D21" s="8">
        <v>70</v>
      </c>
      <c r="E21" s="8">
        <f t="shared" si="1"/>
        <v>35</v>
      </c>
      <c r="F21" s="9">
        <f t="shared" si="2"/>
        <v>74.1</v>
      </c>
      <c r="G21" s="10">
        <v>19</v>
      </c>
      <c r="H21" s="11"/>
    </row>
  </sheetData>
  <sheetProtection/>
  <mergeCells count="1">
    <mergeCell ref="A1:H1"/>
  </mergeCells>
  <printOptions/>
  <pageMargins left="0.75" right="0.75" top="0.7900000000000001" bottom="0.59" header="0.51" footer="0.5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刘胜东</cp:lastModifiedBy>
  <cp:lastPrinted>2022-03-21T17:26:35Z</cp:lastPrinted>
  <dcterms:created xsi:type="dcterms:W3CDTF">2004-07-18T07:07:52Z</dcterms:created>
  <dcterms:modified xsi:type="dcterms:W3CDTF">2022-05-16T06:34:59Z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6ED4CB0DD92240D086F83C9BC9450FEE</vt:lpwstr>
  </property>
</Properties>
</file>