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选调笔试成绩" sheetId="1" r:id="rId1"/>
  </sheets>
  <definedNames>
    <definedName name="_xlnm._FilterDatabase" localSheetId="0" hidden="1">选调笔试成绩!$A$3:$K$71</definedName>
    <definedName name="_xlnm.Print_Titles" localSheetId="0">选调笔试成绩!$3:$3</definedName>
  </definedNames>
  <calcPr calcId="144525"/>
</workbook>
</file>

<file path=xl/sharedStrings.xml><?xml version="1.0" encoding="utf-8"?>
<sst xmlns="http://schemas.openxmlformats.org/spreadsheetml/2006/main" count="386" uniqueCount="177">
  <si>
    <t>酒泉市2022年度市直机关及参照公务员法管理单位公开遴选公务员及参照公务员法管理单位工作人员
综合成绩及进入考察人员名单</t>
  </si>
  <si>
    <t>日期：2022年5月29日</t>
  </si>
  <si>
    <t>准考证号</t>
  </si>
  <si>
    <t>姓名</t>
  </si>
  <si>
    <t>性别</t>
  </si>
  <si>
    <t>报考职位</t>
  </si>
  <si>
    <t>岗位
代码</t>
  </si>
  <si>
    <t>笔试综合测试成绩</t>
  </si>
  <si>
    <t>笔试加试成绩</t>
  </si>
  <si>
    <t>笔试最终
成绩</t>
  </si>
  <si>
    <t>面试
成绩</t>
  </si>
  <si>
    <t>综合
成绩</t>
  </si>
  <si>
    <t>备注</t>
  </si>
  <si>
    <t>1052110803</t>
  </si>
  <si>
    <t>陈哲</t>
  </si>
  <si>
    <t>男</t>
  </si>
  <si>
    <t>市委组织部</t>
  </si>
  <si>
    <t>001</t>
  </si>
  <si>
    <t>考察</t>
  </si>
  <si>
    <t>1052110720</t>
  </si>
  <si>
    <t>姜鸿森</t>
  </si>
  <si>
    <t>1052110711</t>
  </si>
  <si>
    <t>薛琼</t>
  </si>
  <si>
    <t>女</t>
  </si>
  <si>
    <t>1052110105</t>
  </si>
  <si>
    <t>刘文强</t>
  </si>
  <si>
    <t>1052110301</t>
  </si>
  <si>
    <t>张树强</t>
  </si>
  <si>
    <t>1052110613</t>
  </si>
  <si>
    <t>张艳玲</t>
  </si>
  <si>
    <t>缺考</t>
  </si>
  <si>
    <t>1052110129</t>
  </si>
  <si>
    <t>盛雪佳</t>
  </si>
  <si>
    <t>市委编办</t>
  </si>
  <si>
    <t>002</t>
  </si>
  <si>
    <t>1052110228</t>
  </si>
  <si>
    <t>孙雨渲</t>
  </si>
  <si>
    <t>1052110101</t>
  </si>
  <si>
    <t>何夏</t>
  </si>
  <si>
    <t>1052110419</t>
  </si>
  <si>
    <t>陈瓛</t>
  </si>
  <si>
    <t>1052110102</t>
  </si>
  <si>
    <t>郭萌</t>
  </si>
  <si>
    <t>市商务局</t>
  </si>
  <si>
    <t>003</t>
  </si>
  <si>
    <t>1052110718</t>
  </si>
  <si>
    <t>邱丽娟</t>
  </si>
  <si>
    <t>1052110714</t>
  </si>
  <si>
    <t>杨福军</t>
  </si>
  <si>
    <t>1052110528</t>
  </si>
  <si>
    <t>杨明</t>
  </si>
  <si>
    <t>市法学会</t>
  </si>
  <si>
    <t>004</t>
  </si>
  <si>
    <t>1052110103</t>
  </si>
  <si>
    <t>王蓉</t>
  </si>
  <si>
    <t>1052110322</t>
  </si>
  <si>
    <t>王志陶</t>
  </si>
  <si>
    <t>1052110126</t>
  </si>
  <si>
    <t>杨青晔</t>
  </si>
  <si>
    <t>市总工会</t>
  </si>
  <si>
    <t>005</t>
  </si>
  <si>
    <t>1052110504</t>
  </si>
  <si>
    <t>刘文超</t>
  </si>
  <si>
    <t>1052110514</t>
  </si>
  <si>
    <t>高艳蓉</t>
  </si>
  <si>
    <t>1052110705</t>
  </si>
  <si>
    <t>妥静</t>
  </si>
  <si>
    <t>1052110106</t>
  </si>
  <si>
    <t>艾晓梅</t>
  </si>
  <si>
    <t>1052110719</t>
  </si>
  <si>
    <t>杨喜琳</t>
  </si>
  <si>
    <t>1052110307</t>
  </si>
  <si>
    <t>刘圆圆</t>
  </si>
  <si>
    <t>市政府采购办公室</t>
  </si>
  <si>
    <t>006</t>
  </si>
  <si>
    <t>1052110416</t>
  </si>
  <si>
    <t>王文文</t>
  </si>
  <si>
    <t>1052110423</t>
  </si>
  <si>
    <t>韩正瑞</t>
  </si>
  <si>
    <t>1052110603</t>
  </si>
  <si>
    <t>潘季康</t>
  </si>
  <si>
    <t>市政府研究室</t>
  </si>
  <si>
    <t>007</t>
  </si>
  <si>
    <t>1052110525</t>
  </si>
  <si>
    <t>李治</t>
  </si>
  <si>
    <t>1052110418</t>
  </si>
  <si>
    <t>张万辉</t>
  </si>
  <si>
    <t>1052110604</t>
  </si>
  <si>
    <t>相川</t>
  </si>
  <si>
    <t>1052110802</t>
  </si>
  <si>
    <t>张海超</t>
  </si>
  <si>
    <t>市农业机械化服务中心</t>
  </si>
  <si>
    <t>008</t>
  </si>
  <si>
    <t>1052110413</t>
  </si>
  <si>
    <t>潘明瑞</t>
  </si>
  <si>
    <t>1052110715</t>
  </si>
  <si>
    <t>何玉娜</t>
  </si>
  <si>
    <t>1052110729</t>
  </si>
  <si>
    <t>邓莉峰</t>
  </si>
  <si>
    <t>009</t>
  </si>
  <si>
    <t>5052110809</t>
  </si>
  <si>
    <t>任兵兵</t>
  </si>
  <si>
    <t>1052110725</t>
  </si>
  <si>
    <t>殷小迪</t>
  </si>
  <si>
    <t>1052110624</t>
  </si>
  <si>
    <t>杨子渊</t>
  </si>
  <si>
    <t>市乡村振兴局</t>
  </si>
  <si>
    <t>010</t>
  </si>
  <si>
    <t>1052110123</t>
  </si>
  <si>
    <t>王亮</t>
  </si>
  <si>
    <t>1052110303</t>
  </si>
  <si>
    <t>周丽娟</t>
  </si>
  <si>
    <t>1052110709</t>
  </si>
  <si>
    <t>李慧</t>
  </si>
  <si>
    <t>市地方史志办公室</t>
  </si>
  <si>
    <t>011</t>
  </si>
  <si>
    <t>1052110508</t>
  </si>
  <si>
    <t>于雅荣</t>
  </si>
  <si>
    <t>1052110224</t>
  </si>
  <si>
    <t>朱娅坤</t>
  </si>
  <si>
    <t>1052110116</t>
  </si>
  <si>
    <t>徐婷</t>
  </si>
  <si>
    <t>市文化市场综合行政执法队</t>
  </si>
  <si>
    <t>012</t>
  </si>
  <si>
    <t>1052110520</t>
  </si>
  <si>
    <t>文丽君</t>
  </si>
  <si>
    <t>1052110426</t>
  </si>
  <si>
    <t>韩思璐</t>
  </si>
  <si>
    <t>1052110517</t>
  </si>
  <si>
    <t>王琪</t>
  </si>
  <si>
    <t>1052110208</t>
  </si>
  <si>
    <t>李文倩</t>
  </si>
  <si>
    <t>1052110427</t>
  </si>
  <si>
    <t>方晓薇</t>
  </si>
  <si>
    <t>1052110710</t>
  </si>
  <si>
    <t>杨娜</t>
  </si>
  <si>
    <t>市安全生产执法监察支队</t>
  </si>
  <si>
    <t>013</t>
  </si>
  <si>
    <t>1052110104</t>
  </si>
  <si>
    <t>王立春</t>
  </si>
  <si>
    <t>1052110119</t>
  </si>
  <si>
    <t>马伟</t>
  </si>
  <si>
    <t>1052110313</t>
  </si>
  <si>
    <t>冶智</t>
  </si>
  <si>
    <t>1052110318</t>
  </si>
  <si>
    <t>刘芳</t>
  </si>
  <si>
    <t>1052110501</t>
  </si>
  <si>
    <t>景豆</t>
  </si>
  <si>
    <t>1052110518</t>
  </si>
  <si>
    <t>肖雪</t>
  </si>
  <si>
    <t>1052110708</t>
  </si>
  <si>
    <t>赵超文</t>
  </si>
  <si>
    <t>1052110408</t>
  </si>
  <si>
    <t>金睿</t>
  </si>
  <si>
    <t>1052110127</t>
  </si>
  <si>
    <t>张志杰</t>
  </si>
  <si>
    <t>1052110521</t>
  </si>
  <si>
    <t>张海军</t>
  </si>
  <si>
    <t>1052110206</t>
  </si>
  <si>
    <t>孙静</t>
  </si>
  <si>
    <t>1052110516</t>
  </si>
  <si>
    <t>刘志芳</t>
  </si>
  <si>
    <t>1052110430</t>
  </si>
  <si>
    <t>李阳</t>
  </si>
  <si>
    <t>1052110506</t>
  </si>
  <si>
    <t>张燕</t>
  </si>
  <si>
    <t>1052110202</t>
  </si>
  <si>
    <t>1052110703</t>
  </si>
  <si>
    <t>李昱娴</t>
  </si>
  <si>
    <t>1052110215</t>
  </si>
  <si>
    <t>葛海燕</t>
  </si>
  <si>
    <t>1052110401</t>
  </si>
  <si>
    <t>桑吉超</t>
  </si>
  <si>
    <t>1052110415</t>
  </si>
  <si>
    <t>李秋黎</t>
  </si>
  <si>
    <t>1052110324</t>
  </si>
  <si>
    <t>王岩</t>
  </si>
</sst>
</file>

<file path=xl/styles.xml><?xml version="1.0" encoding="utf-8"?>
<styleSheet xmlns="http://schemas.openxmlformats.org/spreadsheetml/2006/main">
  <numFmts count="5">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 "/>
  </numFmts>
  <fonts count="26">
    <font>
      <sz val="11"/>
      <color theme="1"/>
      <name val="等线"/>
      <charset val="134"/>
      <scheme val="minor"/>
    </font>
    <font>
      <sz val="12"/>
      <color theme="1"/>
      <name val="等线"/>
      <charset val="134"/>
      <scheme val="minor"/>
    </font>
    <font>
      <sz val="16"/>
      <color theme="1"/>
      <name val="方正小标宋简体"/>
      <charset val="134"/>
    </font>
    <font>
      <sz val="12"/>
      <color theme="1"/>
      <name val="宋体"/>
      <charset val="134"/>
    </font>
    <font>
      <b/>
      <sz val="12"/>
      <color theme="1"/>
      <name val="宋体"/>
      <charset val="134"/>
    </font>
    <font>
      <sz val="12"/>
      <name val="宋体"/>
      <charset val="134"/>
    </font>
    <font>
      <sz val="12"/>
      <color indexed="8"/>
      <name val="宋体"/>
      <charset val="134"/>
    </font>
    <font>
      <sz val="11"/>
      <color theme="1"/>
      <name val="等线"/>
      <charset val="0"/>
      <scheme val="minor"/>
    </font>
    <font>
      <sz val="11"/>
      <color rgb="FF006100"/>
      <name val="等线"/>
      <charset val="0"/>
      <scheme val="minor"/>
    </font>
    <font>
      <b/>
      <sz val="13"/>
      <color theme="3"/>
      <name val="等线"/>
      <charset val="134"/>
      <scheme val="minor"/>
    </font>
    <font>
      <sz val="11"/>
      <color rgb="FF9C0006"/>
      <name val="等线"/>
      <charset val="0"/>
      <scheme val="minor"/>
    </font>
    <font>
      <sz val="11"/>
      <color rgb="FF3F3F76"/>
      <name val="等线"/>
      <charset val="0"/>
      <scheme val="minor"/>
    </font>
    <font>
      <u/>
      <sz val="11"/>
      <color rgb="FF800080"/>
      <name val="等线"/>
      <charset val="0"/>
      <scheme val="minor"/>
    </font>
    <font>
      <sz val="11"/>
      <color theme="0"/>
      <name val="等线"/>
      <charset val="0"/>
      <scheme val="minor"/>
    </font>
    <font>
      <sz val="11"/>
      <color rgb="FFFF0000"/>
      <name val="等线"/>
      <charset val="0"/>
      <scheme val="minor"/>
    </font>
    <font>
      <u/>
      <sz val="11"/>
      <color rgb="FF0000FF"/>
      <name val="等线"/>
      <charset val="0"/>
      <scheme val="minor"/>
    </font>
    <font>
      <b/>
      <sz val="15"/>
      <color theme="3"/>
      <name val="等线"/>
      <charset val="134"/>
      <scheme val="minor"/>
    </font>
    <font>
      <b/>
      <sz val="11"/>
      <color theme="3"/>
      <name val="等线"/>
      <charset val="134"/>
      <scheme val="minor"/>
    </font>
    <font>
      <b/>
      <sz val="18"/>
      <color theme="3"/>
      <name val="等线"/>
      <charset val="134"/>
      <scheme val="minor"/>
    </font>
    <font>
      <i/>
      <sz val="11"/>
      <color rgb="FF7F7F7F"/>
      <name val="等线"/>
      <charset val="0"/>
      <scheme val="minor"/>
    </font>
    <font>
      <b/>
      <sz val="11"/>
      <color rgb="FFFA7D00"/>
      <name val="等线"/>
      <charset val="0"/>
      <scheme val="minor"/>
    </font>
    <font>
      <b/>
      <sz val="11"/>
      <color rgb="FF3F3F3F"/>
      <name val="等线"/>
      <charset val="0"/>
      <scheme val="minor"/>
    </font>
    <font>
      <sz val="11"/>
      <color rgb="FF9C65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7CE"/>
        <bgColor indexed="64"/>
      </patternFill>
    </fill>
    <fill>
      <patternFill patternType="solid">
        <fgColor rgb="FFFFCC99"/>
        <bgColor indexed="64"/>
      </patternFill>
    </fill>
    <fill>
      <patternFill patternType="solid">
        <fgColor theme="7"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7"/>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11"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3" fillId="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5" applyNumberFormat="0" applyFont="0" applyAlignment="0" applyProtection="0">
      <alignment vertical="center"/>
    </xf>
    <xf numFmtId="0" fontId="13" fillId="13"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3" applyNumberFormat="0" applyFill="0" applyAlignment="0" applyProtection="0">
      <alignment vertical="center"/>
    </xf>
    <xf numFmtId="0" fontId="9" fillId="0" borderId="3" applyNumberFormat="0" applyFill="0" applyAlignment="0" applyProtection="0">
      <alignment vertical="center"/>
    </xf>
    <xf numFmtId="0" fontId="13" fillId="16" borderId="0" applyNumberFormat="0" applyBorder="0" applyAlignment="0" applyProtection="0">
      <alignment vertical="center"/>
    </xf>
    <xf numFmtId="0" fontId="17" fillId="0" borderId="6" applyNumberFormat="0" applyFill="0" applyAlignment="0" applyProtection="0">
      <alignment vertical="center"/>
    </xf>
    <xf numFmtId="0" fontId="13" fillId="20" borderId="0" applyNumberFormat="0" applyBorder="0" applyAlignment="0" applyProtection="0">
      <alignment vertical="center"/>
    </xf>
    <xf numFmtId="0" fontId="21" fillId="21" borderId="7" applyNumberFormat="0" applyAlignment="0" applyProtection="0">
      <alignment vertical="center"/>
    </xf>
    <xf numFmtId="0" fontId="20" fillId="21" borderId="4" applyNumberFormat="0" applyAlignment="0" applyProtection="0">
      <alignment vertical="center"/>
    </xf>
    <xf numFmtId="0" fontId="23" fillId="23" borderId="8" applyNumberFormat="0" applyAlignment="0" applyProtection="0">
      <alignment vertical="center"/>
    </xf>
    <xf numFmtId="0" fontId="7" fillId="12" borderId="0" applyNumberFormat="0" applyBorder="0" applyAlignment="0" applyProtection="0">
      <alignment vertical="center"/>
    </xf>
    <xf numFmtId="0" fontId="13" fillId="11"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8" fillId="4" borderId="0" applyNumberFormat="0" applyBorder="0" applyAlignment="0" applyProtection="0">
      <alignment vertical="center"/>
    </xf>
    <xf numFmtId="0" fontId="22" fillId="22" borderId="0" applyNumberFormat="0" applyBorder="0" applyAlignment="0" applyProtection="0">
      <alignment vertical="center"/>
    </xf>
    <xf numFmtId="0" fontId="7" fillId="15" borderId="0" applyNumberFormat="0" applyBorder="0" applyAlignment="0" applyProtection="0">
      <alignment vertical="center"/>
    </xf>
    <xf numFmtId="0" fontId="13" fillId="24" borderId="0" applyNumberFormat="0" applyBorder="0" applyAlignment="0" applyProtection="0">
      <alignment vertical="center"/>
    </xf>
    <xf numFmtId="0" fontId="7" fillId="26" borderId="0" applyNumberFormat="0" applyBorder="0" applyAlignment="0" applyProtection="0">
      <alignment vertical="center"/>
    </xf>
    <xf numFmtId="0" fontId="7" fillId="25" borderId="0" applyNumberFormat="0" applyBorder="0" applyAlignment="0" applyProtection="0">
      <alignment vertical="center"/>
    </xf>
    <xf numFmtId="0" fontId="7" fillId="19" borderId="0" applyNumberFormat="0" applyBorder="0" applyAlignment="0" applyProtection="0">
      <alignment vertical="center"/>
    </xf>
    <xf numFmtId="0" fontId="7" fillId="30" borderId="0" applyNumberFormat="0" applyBorder="0" applyAlignment="0" applyProtection="0">
      <alignment vertical="center"/>
    </xf>
    <xf numFmtId="0" fontId="13" fillId="14" borderId="0" applyNumberFormat="0" applyBorder="0" applyAlignment="0" applyProtection="0">
      <alignment vertical="center"/>
    </xf>
    <xf numFmtId="0" fontId="13" fillId="18" borderId="0" applyNumberFormat="0" applyBorder="0" applyAlignment="0" applyProtection="0">
      <alignment vertical="center"/>
    </xf>
    <xf numFmtId="0" fontId="7" fillId="7" borderId="0" applyNumberFormat="0" applyBorder="0" applyAlignment="0" applyProtection="0">
      <alignment vertical="center"/>
    </xf>
    <xf numFmtId="0" fontId="7" fillId="29" borderId="0" applyNumberFormat="0" applyBorder="0" applyAlignment="0" applyProtection="0">
      <alignment vertical="center"/>
    </xf>
    <xf numFmtId="0" fontId="13" fillId="17" borderId="0" applyNumberFormat="0" applyBorder="0" applyAlignment="0" applyProtection="0">
      <alignment vertical="center"/>
    </xf>
    <xf numFmtId="0" fontId="7" fillId="28" borderId="0" applyNumberFormat="0" applyBorder="0" applyAlignment="0" applyProtection="0">
      <alignment vertical="center"/>
    </xf>
    <xf numFmtId="0" fontId="13" fillId="27" borderId="0" applyNumberFormat="0" applyBorder="0" applyAlignment="0" applyProtection="0">
      <alignment vertical="center"/>
    </xf>
    <xf numFmtId="0" fontId="13" fillId="31" borderId="0" applyNumberFormat="0" applyBorder="0" applyAlignment="0" applyProtection="0">
      <alignment vertical="center"/>
    </xf>
    <xf numFmtId="0" fontId="7" fillId="10" borderId="0" applyNumberFormat="0" applyBorder="0" applyAlignment="0" applyProtection="0">
      <alignment vertical="center"/>
    </xf>
    <xf numFmtId="0" fontId="13" fillId="32" borderId="0" applyNumberFormat="0" applyBorder="0" applyAlignment="0" applyProtection="0">
      <alignment vertical="center"/>
    </xf>
    <xf numFmtId="0" fontId="5" fillId="0" borderId="0">
      <alignment vertical="center"/>
    </xf>
    <xf numFmtId="0" fontId="0" fillId="0" borderId="0">
      <alignment vertical="center"/>
    </xf>
  </cellStyleXfs>
  <cellXfs count="24">
    <xf numFmtId="0" fontId="0" fillId="0" borderId="0" xfId="0"/>
    <xf numFmtId="0" fontId="1" fillId="0" borderId="0" xfId="0" applyFont="1" applyFill="1" applyBorder="1" applyAlignment="1">
      <alignment horizontal="center" vertical="center" wrapText="1"/>
    </xf>
    <xf numFmtId="0" fontId="1" fillId="0" borderId="0" xfId="0" applyFont="1" applyFill="1" applyBorder="1"/>
    <xf numFmtId="49" fontId="1" fillId="0" borderId="0" xfId="0" applyNumberFormat="1" applyFont="1" applyFill="1" applyBorder="1"/>
    <xf numFmtId="0" fontId="1" fillId="0" borderId="0" xfId="0" applyNumberFormat="1" applyFont="1" applyFill="1" applyBorder="1" applyAlignment="1">
      <alignment horizontal="center" wrapText="1"/>
    </xf>
    <xf numFmtId="0" fontId="1" fillId="0" borderId="0" xfId="0" applyNumberFormat="1" applyFont="1" applyFill="1" applyBorder="1"/>
    <xf numFmtId="49" fontId="2" fillId="0" borderId="0" xfId="0" applyNumberFormat="1" applyFont="1" applyFill="1" applyAlignment="1">
      <alignment horizontal="center" vertical="center" wrapText="1"/>
    </xf>
    <xf numFmtId="49" fontId="2" fillId="0" borderId="1" xfId="0" applyNumberFormat="1" applyFont="1" applyFill="1" applyBorder="1" applyAlignment="1">
      <alignment horizontal="center" vertical="center" wrapText="1"/>
    </xf>
    <xf numFmtId="49" fontId="3" fillId="0" borderId="0" xfId="0" applyNumberFormat="1" applyFont="1" applyFill="1" applyAlignment="1">
      <alignment vertical="center" wrapText="1"/>
    </xf>
    <xf numFmtId="49"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3" fillId="0" borderId="2" xfId="0" applyFont="1" applyFill="1" applyBorder="1" applyAlignment="1">
      <alignment horizontal="center" vertical="center"/>
    </xf>
    <xf numFmtId="49" fontId="5" fillId="0" borderId="2"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xf numFmtId="49" fontId="3" fillId="0" borderId="0" xfId="0" applyNumberFormat="1" applyFont="1" applyFill="1" applyAlignment="1">
      <alignment horizontal="center" vertical="center" wrapText="1"/>
    </xf>
    <xf numFmtId="176" fontId="3" fillId="0" borderId="2"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71"/>
  <sheetViews>
    <sheetView tabSelected="1" zoomScale="130" zoomScaleNormal="130" workbookViewId="0">
      <selection activeCell="M3" sqref="M3"/>
    </sheetView>
  </sheetViews>
  <sheetFormatPr defaultColWidth="9" defaultRowHeight="15.75"/>
  <cols>
    <col min="1" max="1" width="14.4166666666667" style="3" customWidth="1"/>
    <col min="2" max="2" width="12.1166666666667" style="2" customWidth="1"/>
    <col min="3" max="3" width="5.475" style="2" customWidth="1"/>
    <col min="4" max="4" width="17.7833333333333" style="4" customWidth="1"/>
    <col min="5" max="5" width="9.04166666666667" style="5" customWidth="1"/>
    <col min="6" max="6" width="10.7666666666667" style="2" customWidth="1"/>
    <col min="7" max="7" width="9.99166666666667" style="2" customWidth="1"/>
    <col min="8" max="8" width="12.3" style="2" customWidth="1"/>
    <col min="9" max="9" width="10.575" style="2" customWidth="1"/>
    <col min="10" max="10" width="11.825" style="2" customWidth="1"/>
    <col min="11" max="11" width="15.7666666666667" style="2" customWidth="1"/>
    <col min="12" max="16384" width="9" style="2"/>
  </cols>
  <sheetData>
    <row r="1" ht="57.75" customHeight="1" spans="1:11">
      <c r="A1" s="6" t="s">
        <v>0</v>
      </c>
      <c r="B1" s="6"/>
      <c r="C1" s="6"/>
      <c r="D1" s="6"/>
      <c r="E1" s="6"/>
      <c r="F1" s="6"/>
      <c r="G1" s="6"/>
      <c r="H1" s="6"/>
      <c r="I1" s="6"/>
      <c r="J1" s="6"/>
      <c r="K1" s="6"/>
    </row>
    <row r="2" ht="21.75" customHeight="1" spans="1:11">
      <c r="A2" s="7"/>
      <c r="B2" s="7"/>
      <c r="C2" s="7"/>
      <c r="D2" s="7"/>
      <c r="E2" s="8"/>
      <c r="F2" s="8"/>
      <c r="G2" s="8"/>
      <c r="H2" s="8"/>
      <c r="I2" s="8"/>
      <c r="J2" s="22" t="s">
        <v>1</v>
      </c>
      <c r="K2" s="22"/>
    </row>
    <row r="3" ht="38.25" customHeight="1" spans="1:11">
      <c r="A3" s="9" t="s">
        <v>2</v>
      </c>
      <c r="B3" s="9" t="s">
        <v>3</v>
      </c>
      <c r="C3" s="9" t="s">
        <v>4</v>
      </c>
      <c r="D3" s="10" t="s">
        <v>5</v>
      </c>
      <c r="E3" s="10" t="s">
        <v>6</v>
      </c>
      <c r="F3" s="10" t="s">
        <v>7</v>
      </c>
      <c r="G3" s="10" t="s">
        <v>8</v>
      </c>
      <c r="H3" s="10" t="s">
        <v>9</v>
      </c>
      <c r="I3" s="10" t="s">
        <v>10</v>
      </c>
      <c r="J3" s="10" t="s">
        <v>11</v>
      </c>
      <c r="K3" s="10" t="s">
        <v>12</v>
      </c>
    </row>
    <row r="4" s="1" customFormat="1" ht="34" customHeight="1" spans="1:11">
      <c r="A4" s="11" t="s">
        <v>13</v>
      </c>
      <c r="B4" s="12" t="s">
        <v>14</v>
      </c>
      <c r="C4" s="11" t="s">
        <v>15</v>
      </c>
      <c r="D4" s="13" t="s">
        <v>16</v>
      </c>
      <c r="E4" s="13" t="s">
        <v>17</v>
      </c>
      <c r="F4" s="14">
        <v>80.5</v>
      </c>
      <c r="G4" s="14">
        <v>97.2</v>
      </c>
      <c r="H4" s="14">
        <v>177.7</v>
      </c>
      <c r="I4" s="23">
        <v>89.2</v>
      </c>
      <c r="J4" s="23">
        <f t="shared" ref="J4:J9" si="0">H4/2*0.6+I4*0.4</f>
        <v>88.99</v>
      </c>
      <c r="K4" s="14" t="s">
        <v>18</v>
      </c>
    </row>
    <row r="5" s="1" customFormat="1" ht="34" customHeight="1" spans="1:11">
      <c r="A5" s="11" t="s">
        <v>19</v>
      </c>
      <c r="B5" s="12" t="s">
        <v>20</v>
      </c>
      <c r="C5" s="11" t="s">
        <v>15</v>
      </c>
      <c r="D5" s="13" t="s">
        <v>16</v>
      </c>
      <c r="E5" s="13" t="s">
        <v>17</v>
      </c>
      <c r="F5" s="14">
        <v>75.5</v>
      </c>
      <c r="G5" s="14">
        <v>94.2</v>
      </c>
      <c r="H5" s="14">
        <v>169.7</v>
      </c>
      <c r="I5" s="23">
        <v>91.4</v>
      </c>
      <c r="J5" s="23">
        <f t="shared" si="0"/>
        <v>87.47</v>
      </c>
      <c r="K5" s="14" t="s">
        <v>18</v>
      </c>
    </row>
    <row r="6" s="1" customFormat="1" ht="34" customHeight="1" spans="1:11">
      <c r="A6" s="11" t="s">
        <v>21</v>
      </c>
      <c r="B6" s="12" t="s">
        <v>22</v>
      </c>
      <c r="C6" s="11" t="s">
        <v>23</v>
      </c>
      <c r="D6" s="13" t="s">
        <v>16</v>
      </c>
      <c r="E6" s="13" t="s">
        <v>17</v>
      </c>
      <c r="F6" s="14">
        <v>83.5</v>
      </c>
      <c r="G6" s="14">
        <v>89.4</v>
      </c>
      <c r="H6" s="14">
        <v>172.9</v>
      </c>
      <c r="I6" s="23">
        <v>83.6</v>
      </c>
      <c r="J6" s="23">
        <f t="shared" si="0"/>
        <v>85.31</v>
      </c>
      <c r="K6" s="14"/>
    </row>
    <row r="7" s="1" customFormat="1" ht="34" customHeight="1" spans="1:11">
      <c r="A7" s="11" t="s">
        <v>24</v>
      </c>
      <c r="B7" s="15" t="s">
        <v>25</v>
      </c>
      <c r="C7" s="15" t="s">
        <v>15</v>
      </c>
      <c r="D7" s="13" t="s">
        <v>16</v>
      </c>
      <c r="E7" s="13" t="s">
        <v>17</v>
      </c>
      <c r="F7" s="14">
        <v>79</v>
      </c>
      <c r="G7" s="14">
        <v>83.2</v>
      </c>
      <c r="H7" s="14">
        <v>162.2</v>
      </c>
      <c r="I7" s="23">
        <v>87.8</v>
      </c>
      <c r="J7" s="23">
        <f t="shared" si="0"/>
        <v>83.78</v>
      </c>
      <c r="K7" s="14"/>
    </row>
    <row r="8" s="1" customFormat="1" ht="34" customHeight="1" spans="1:11">
      <c r="A8" s="11" t="s">
        <v>26</v>
      </c>
      <c r="B8" s="15" t="s">
        <v>27</v>
      </c>
      <c r="C8" s="15" t="s">
        <v>15</v>
      </c>
      <c r="D8" s="13" t="s">
        <v>16</v>
      </c>
      <c r="E8" s="13" t="s">
        <v>17</v>
      </c>
      <c r="F8" s="14">
        <v>69.5</v>
      </c>
      <c r="G8" s="14">
        <v>89.8</v>
      </c>
      <c r="H8" s="14">
        <v>159.3</v>
      </c>
      <c r="I8" s="23">
        <v>85.6</v>
      </c>
      <c r="J8" s="23">
        <f t="shared" si="0"/>
        <v>82.03</v>
      </c>
      <c r="K8" s="14"/>
    </row>
    <row r="9" s="1" customFormat="1" ht="34" customHeight="1" spans="1:11">
      <c r="A9" s="11" t="s">
        <v>28</v>
      </c>
      <c r="B9" s="16" t="s">
        <v>29</v>
      </c>
      <c r="C9" s="17" t="s">
        <v>23</v>
      </c>
      <c r="D9" s="13" t="s">
        <v>16</v>
      </c>
      <c r="E9" s="13" t="s">
        <v>17</v>
      </c>
      <c r="F9" s="14">
        <v>68.5</v>
      </c>
      <c r="G9" s="14">
        <v>89.6</v>
      </c>
      <c r="H9" s="14">
        <v>158.1</v>
      </c>
      <c r="I9" s="23" t="s">
        <v>30</v>
      </c>
      <c r="J9" s="23">
        <v>47.43</v>
      </c>
      <c r="K9" s="14"/>
    </row>
    <row r="10" s="1" customFormat="1" ht="34" customHeight="1" spans="1:11">
      <c r="A10" s="11" t="s">
        <v>31</v>
      </c>
      <c r="B10" s="18" t="s">
        <v>32</v>
      </c>
      <c r="C10" s="19" t="s">
        <v>23</v>
      </c>
      <c r="D10" s="13" t="s">
        <v>33</v>
      </c>
      <c r="E10" s="19" t="s">
        <v>34</v>
      </c>
      <c r="F10" s="14">
        <v>81</v>
      </c>
      <c r="G10" s="20"/>
      <c r="H10" s="14">
        <v>81</v>
      </c>
      <c r="I10" s="23">
        <v>90.2</v>
      </c>
      <c r="J10" s="23">
        <f>H10*0.6+I10*0.4</f>
        <v>84.68</v>
      </c>
      <c r="K10" s="14" t="s">
        <v>18</v>
      </c>
    </row>
    <row r="11" s="1" customFormat="1" ht="34" customHeight="1" spans="1:11">
      <c r="A11" s="11" t="s">
        <v>35</v>
      </c>
      <c r="B11" s="15" t="s">
        <v>36</v>
      </c>
      <c r="C11" s="12" t="s">
        <v>23</v>
      </c>
      <c r="D11" s="13" t="s">
        <v>33</v>
      </c>
      <c r="E11" s="13" t="s">
        <v>34</v>
      </c>
      <c r="F11" s="14">
        <v>81.5</v>
      </c>
      <c r="G11" s="20"/>
      <c r="H11" s="14">
        <v>81.5</v>
      </c>
      <c r="I11" s="23">
        <v>87.4</v>
      </c>
      <c r="J11" s="23">
        <f>H11*0.6+I11*0.4</f>
        <v>83.86</v>
      </c>
      <c r="K11" s="20"/>
    </row>
    <row r="12" s="1" customFormat="1" ht="34" customHeight="1" spans="1:11">
      <c r="A12" s="11" t="s">
        <v>37</v>
      </c>
      <c r="B12" s="15" t="s">
        <v>38</v>
      </c>
      <c r="C12" s="15" t="s">
        <v>15</v>
      </c>
      <c r="D12" s="13" t="s">
        <v>33</v>
      </c>
      <c r="E12" s="13" t="s">
        <v>34</v>
      </c>
      <c r="F12" s="14">
        <v>78</v>
      </c>
      <c r="G12" s="20"/>
      <c r="H12" s="14">
        <v>78</v>
      </c>
      <c r="I12" s="23">
        <v>90.6</v>
      </c>
      <c r="J12" s="23">
        <f t="shared" ref="J11:J28" si="1">H12*0.6+I12*0.4</f>
        <v>83.04</v>
      </c>
      <c r="K12" s="20"/>
    </row>
    <row r="13" s="1" customFormat="1" ht="34" customHeight="1" spans="1:11">
      <c r="A13" s="11" t="s">
        <v>39</v>
      </c>
      <c r="B13" s="12" t="s">
        <v>40</v>
      </c>
      <c r="C13" s="12" t="s">
        <v>23</v>
      </c>
      <c r="D13" s="13" t="s">
        <v>33</v>
      </c>
      <c r="E13" s="13" t="s">
        <v>34</v>
      </c>
      <c r="F13" s="14">
        <v>78</v>
      </c>
      <c r="G13" s="20"/>
      <c r="H13" s="14">
        <v>78</v>
      </c>
      <c r="I13" s="23">
        <v>90.2</v>
      </c>
      <c r="J13" s="23">
        <f t="shared" si="1"/>
        <v>82.88</v>
      </c>
      <c r="K13" s="20"/>
    </row>
    <row r="14" s="1" customFormat="1" ht="34" customHeight="1" spans="1:11">
      <c r="A14" s="11" t="s">
        <v>41</v>
      </c>
      <c r="B14" s="15" t="s">
        <v>42</v>
      </c>
      <c r="C14" s="15" t="s">
        <v>23</v>
      </c>
      <c r="D14" s="13" t="s">
        <v>43</v>
      </c>
      <c r="E14" s="13" t="s">
        <v>44</v>
      </c>
      <c r="F14" s="14">
        <v>77</v>
      </c>
      <c r="G14" s="20"/>
      <c r="H14" s="14">
        <v>77</v>
      </c>
      <c r="I14" s="23">
        <v>82</v>
      </c>
      <c r="J14" s="23">
        <f t="shared" si="1"/>
        <v>79</v>
      </c>
      <c r="K14" s="14" t="s">
        <v>18</v>
      </c>
    </row>
    <row r="15" s="1" customFormat="1" ht="34" customHeight="1" spans="1:11">
      <c r="A15" s="11" t="s">
        <v>45</v>
      </c>
      <c r="B15" s="12" t="s">
        <v>46</v>
      </c>
      <c r="C15" s="11" t="s">
        <v>23</v>
      </c>
      <c r="D15" s="13" t="s">
        <v>43</v>
      </c>
      <c r="E15" s="13" t="s">
        <v>44</v>
      </c>
      <c r="F15" s="14">
        <v>74</v>
      </c>
      <c r="G15" s="20"/>
      <c r="H15" s="14">
        <v>74</v>
      </c>
      <c r="I15" s="23">
        <v>83.8</v>
      </c>
      <c r="J15" s="23">
        <f t="shared" si="1"/>
        <v>77.92</v>
      </c>
      <c r="K15" s="20"/>
    </row>
    <row r="16" s="1" customFormat="1" ht="34" customHeight="1" spans="1:11">
      <c r="A16" s="11" t="s">
        <v>47</v>
      </c>
      <c r="B16" s="12" t="s">
        <v>48</v>
      </c>
      <c r="C16" s="11" t="s">
        <v>15</v>
      </c>
      <c r="D16" s="13" t="s">
        <v>43</v>
      </c>
      <c r="E16" s="13" t="s">
        <v>44</v>
      </c>
      <c r="F16" s="14">
        <v>69</v>
      </c>
      <c r="G16" s="21"/>
      <c r="H16" s="14">
        <v>69</v>
      </c>
      <c r="I16" s="23">
        <v>86.8</v>
      </c>
      <c r="J16" s="23">
        <f t="shared" si="1"/>
        <v>76.12</v>
      </c>
      <c r="K16" s="20"/>
    </row>
    <row r="17" s="1" customFormat="1" ht="34" customHeight="1" spans="1:11">
      <c r="A17" s="11" t="s">
        <v>49</v>
      </c>
      <c r="B17" s="16" t="s">
        <v>50</v>
      </c>
      <c r="C17" s="17" t="s">
        <v>15</v>
      </c>
      <c r="D17" s="13" t="s">
        <v>51</v>
      </c>
      <c r="E17" s="13" t="s">
        <v>52</v>
      </c>
      <c r="F17" s="14">
        <v>74</v>
      </c>
      <c r="G17" s="20"/>
      <c r="H17" s="14">
        <v>74</v>
      </c>
      <c r="I17" s="23">
        <v>90.4</v>
      </c>
      <c r="J17" s="23">
        <f t="shared" si="1"/>
        <v>80.56</v>
      </c>
      <c r="K17" s="14" t="s">
        <v>18</v>
      </c>
    </row>
    <row r="18" s="1" customFormat="1" ht="34" customHeight="1" spans="1:11">
      <c r="A18" s="11" t="s">
        <v>53</v>
      </c>
      <c r="B18" s="15" t="s">
        <v>54</v>
      </c>
      <c r="C18" s="15" t="s">
        <v>23</v>
      </c>
      <c r="D18" s="13" t="s">
        <v>51</v>
      </c>
      <c r="E18" s="13" t="s">
        <v>52</v>
      </c>
      <c r="F18" s="14">
        <v>75</v>
      </c>
      <c r="G18" s="20"/>
      <c r="H18" s="14">
        <v>75</v>
      </c>
      <c r="I18" s="23">
        <v>87.4</v>
      </c>
      <c r="J18" s="23">
        <f t="shared" si="1"/>
        <v>79.96</v>
      </c>
      <c r="K18" s="20"/>
    </row>
    <row r="19" s="1" customFormat="1" ht="34" customHeight="1" spans="1:11">
      <c r="A19" s="11" t="s">
        <v>55</v>
      </c>
      <c r="B19" s="18" t="s">
        <v>56</v>
      </c>
      <c r="C19" s="19" t="s">
        <v>15</v>
      </c>
      <c r="D19" s="13" t="s">
        <v>51</v>
      </c>
      <c r="E19" s="13" t="s">
        <v>52</v>
      </c>
      <c r="F19" s="14">
        <v>72.5</v>
      </c>
      <c r="G19" s="20"/>
      <c r="H19" s="14">
        <v>72.5</v>
      </c>
      <c r="I19" s="23">
        <v>87.4</v>
      </c>
      <c r="J19" s="23">
        <f t="shared" si="1"/>
        <v>78.46</v>
      </c>
      <c r="K19" s="20"/>
    </row>
    <row r="20" s="1" customFormat="1" ht="34" customHeight="1" spans="1:11">
      <c r="A20" s="11" t="s">
        <v>57</v>
      </c>
      <c r="B20" s="12" t="s">
        <v>58</v>
      </c>
      <c r="C20" s="12" t="s">
        <v>15</v>
      </c>
      <c r="D20" s="13" t="s">
        <v>59</v>
      </c>
      <c r="E20" s="13" t="s">
        <v>60</v>
      </c>
      <c r="F20" s="14">
        <v>78</v>
      </c>
      <c r="G20" s="20"/>
      <c r="H20" s="14">
        <v>78</v>
      </c>
      <c r="I20" s="23">
        <v>87.6</v>
      </c>
      <c r="J20" s="23">
        <f t="shared" si="1"/>
        <v>81.84</v>
      </c>
      <c r="K20" s="14" t="s">
        <v>18</v>
      </c>
    </row>
    <row r="21" s="1" customFormat="1" ht="34" customHeight="1" spans="1:11">
      <c r="A21" s="11" t="s">
        <v>61</v>
      </c>
      <c r="B21" s="16" t="s">
        <v>62</v>
      </c>
      <c r="C21" s="17" t="s">
        <v>15</v>
      </c>
      <c r="D21" s="13" t="s">
        <v>59</v>
      </c>
      <c r="E21" s="13" t="s">
        <v>60</v>
      </c>
      <c r="F21" s="14">
        <v>77.5</v>
      </c>
      <c r="G21" s="20"/>
      <c r="H21" s="14">
        <v>77.5</v>
      </c>
      <c r="I21" s="23">
        <v>88.2</v>
      </c>
      <c r="J21" s="23">
        <f t="shared" si="1"/>
        <v>81.78</v>
      </c>
      <c r="K21" s="14" t="s">
        <v>18</v>
      </c>
    </row>
    <row r="22" s="1" customFormat="1" ht="34" customHeight="1" spans="1:11">
      <c r="A22" s="11" t="s">
        <v>63</v>
      </c>
      <c r="B22" s="16" t="s">
        <v>64</v>
      </c>
      <c r="C22" s="17" t="s">
        <v>23</v>
      </c>
      <c r="D22" s="13" t="s">
        <v>59</v>
      </c>
      <c r="E22" s="13" t="s">
        <v>60</v>
      </c>
      <c r="F22" s="14">
        <v>78</v>
      </c>
      <c r="G22" s="20"/>
      <c r="H22" s="14">
        <v>78</v>
      </c>
      <c r="I22" s="23">
        <v>86</v>
      </c>
      <c r="J22" s="23">
        <f t="shared" si="1"/>
        <v>81.2</v>
      </c>
      <c r="K22" s="20"/>
    </row>
    <row r="23" s="1" customFormat="1" ht="34" customHeight="1" spans="1:11">
      <c r="A23" s="11" t="s">
        <v>65</v>
      </c>
      <c r="B23" s="12" t="s">
        <v>66</v>
      </c>
      <c r="C23" s="11" t="s">
        <v>23</v>
      </c>
      <c r="D23" s="13" t="s">
        <v>59</v>
      </c>
      <c r="E23" s="13" t="s">
        <v>60</v>
      </c>
      <c r="F23" s="14">
        <v>76.5</v>
      </c>
      <c r="G23" s="20"/>
      <c r="H23" s="14">
        <v>76.5</v>
      </c>
      <c r="I23" s="23">
        <v>84</v>
      </c>
      <c r="J23" s="23">
        <f t="shared" si="1"/>
        <v>79.5</v>
      </c>
      <c r="K23" s="20"/>
    </row>
    <row r="24" s="1" customFormat="1" ht="34" customHeight="1" spans="1:11">
      <c r="A24" s="11" t="s">
        <v>67</v>
      </c>
      <c r="B24" s="15" t="s">
        <v>68</v>
      </c>
      <c r="C24" s="12" t="s">
        <v>23</v>
      </c>
      <c r="D24" s="13" t="s">
        <v>59</v>
      </c>
      <c r="E24" s="13" t="s">
        <v>60</v>
      </c>
      <c r="F24" s="14">
        <v>76.5</v>
      </c>
      <c r="G24" s="20"/>
      <c r="H24" s="14">
        <v>76.5</v>
      </c>
      <c r="I24" s="23">
        <v>83.8</v>
      </c>
      <c r="J24" s="23">
        <f t="shared" si="1"/>
        <v>79.42</v>
      </c>
      <c r="K24" s="20"/>
    </row>
    <row r="25" s="1" customFormat="1" ht="34" customHeight="1" spans="1:11">
      <c r="A25" s="11" t="s">
        <v>69</v>
      </c>
      <c r="B25" s="12" t="s">
        <v>70</v>
      </c>
      <c r="C25" s="11" t="s">
        <v>23</v>
      </c>
      <c r="D25" s="13" t="s">
        <v>59</v>
      </c>
      <c r="E25" s="13" t="s">
        <v>60</v>
      </c>
      <c r="F25" s="14">
        <v>78</v>
      </c>
      <c r="G25" s="20"/>
      <c r="H25" s="14">
        <v>78</v>
      </c>
      <c r="I25" s="23" t="s">
        <v>30</v>
      </c>
      <c r="J25" s="23">
        <v>46.8</v>
      </c>
      <c r="K25" s="20"/>
    </row>
    <row r="26" s="1" customFormat="1" ht="34" customHeight="1" spans="1:11">
      <c r="A26" s="11" t="s">
        <v>71</v>
      </c>
      <c r="B26" s="18" t="s">
        <v>72</v>
      </c>
      <c r="C26" s="19" t="s">
        <v>23</v>
      </c>
      <c r="D26" s="13" t="s">
        <v>73</v>
      </c>
      <c r="E26" s="19" t="s">
        <v>74</v>
      </c>
      <c r="F26" s="14">
        <v>70.5</v>
      </c>
      <c r="G26" s="21"/>
      <c r="H26" s="14">
        <v>70.5</v>
      </c>
      <c r="I26" s="23">
        <v>88.8</v>
      </c>
      <c r="J26" s="23">
        <f t="shared" si="1"/>
        <v>77.82</v>
      </c>
      <c r="K26" s="14" t="s">
        <v>18</v>
      </c>
    </row>
    <row r="27" s="1" customFormat="1" ht="34" customHeight="1" spans="1:11">
      <c r="A27" s="11" t="s">
        <v>75</v>
      </c>
      <c r="B27" s="15" t="s">
        <v>76</v>
      </c>
      <c r="C27" s="11" t="s">
        <v>23</v>
      </c>
      <c r="D27" s="13" t="s">
        <v>73</v>
      </c>
      <c r="E27" s="13" t="s">
        <v>74</v>
      </c>
      <c r="F27" s="14">
        <v>69</v>
      </c>
      <c r="G27" s="20"/>
      <c r="H27" s="14">
        <v>69</v>
      </c>
      <c r="I27" s="23">
        <v>82.4</v>
      </c>
      <c r="J27" s="23">
        <f t="shared" si="1"/>
        <v>74.36</v>
      </c>
      <c r="K27" s="20"/>
    </row>
    <row r="28" s="1" customFormat="1" ht="34" customHeight="1" spans="1:11">
      <c r="A28" s="11" t="s">
        <v>77</v>
      </c>
      <c r="B28" s="16" t="s">
        <v>78</v>
      </c>
      <c r="C28" s="17" t="s">
        <v>15</v>
      </c>
      <c r="D28" s="13" t="s">
        <v>73</v>
      </c>
      <c r="E28" s="13" t="s">
        <v>74</v>
      </c>
      <c r="F28" s="14">
        <v>66</v>
      </c>
      <c r="G28" s="20"/>
      <c r="H28" s="14">
        <v>66</v>
      </c>
      <c r="I28" s="23" t="s">
        <v>30</v>
      </c>
      <c r="J28" s="23">
        <v>39.6</v>
      </c>
      <c r="K28" s="20"/>
    </row>
    <row r="29" s="1" customFormat="1" ht="34" customHeight="1" spans="1:11">
      <c r="A29" s="11" t="s">
        <v>79</v>
      </c>
      <c r="B29" s="16" t="s">
        <v>80</v>
      </c>
      <c r="C29" s="17" t="s">
        <v>15</v>
      </c>
      <c r="D29" s="13" t="s">
        <v>81</v>
      </c>
      <c r="E29" s="13" t="s">
        <v>82</v>
      </c>
      <c r="F29" s="14">
        <v>73</v>
      </c>
      <c r="G29" s="14">
        <v>78</v>
      </c>
      <c r="H29" s="14">
        <v>151</v>
      </c>
      <c r="I29" s="23">
        <v>92.8</v>
      </c>
      <c r="J29" s="23">
        <f>H29/2*0.6+I29*0.4</f>
        <v>82.42</v>
      </c>
      <c r="K29" s="14" t="s">
        <v>18</v>
      </c>
    </row>
    <row r="30" s="1" customFormat="1" ht="34" customHeight="1" spans="1:11">
      <c r="A30" s="11" t="s">
        <v>83</v>
      </c>
      <c r="B30" s="16" t="s">
        <v>84</v>
      </c>
      <c r="C30" s="17" t="s">
        <v>15</v>
      </c>
      <c r="D30" s="13" t="s">
        <v>81</v>
      </c>
      <c r="E30" s="13" t="s">
        <v>82</v>
      </c>
      <c r="F30" s="14">
        <v>74</v>
      </c>
      <c r="G30" s="14">
        <v>68</v>
      </c>
      <c r="H30" s="14">
        <v>142</v>
      </c>
      <c r="I30" s="23">
        <v>89</v>
      </c>
      <c r="J30" s="23">
        <f>H30/2*0.6+I30*0.4</f>
        <v>78.2</v>
      </c>
      <c r="K30" s="20"/>
    </row>
    <row r="31" s="1" customFormat="1" ht="34" customHeight="1" spans="1:11">
      <c r="A31" s="11" t="s">
        <v>85</v>
      </c>
      <c r="B31" s="12" t="s">
        <v>86</v>
      </c>
      <c r="C31" s="12" t="s">
        <v>15</v>
      </c>
      <c r="D31" s="13" t="s">
        <v>81</v>
      </c>
      <c r="E31" s="13" t="s">
        <v>82</v>
      </c>
      <c r="F31" s="14">
        <v>68.5</v>
      </c>
      <c r="G31" s="14">
        <v>66</v>
      </c>
      <c r="H31" s="14">
        <v>134.5</v>
      </c>
      <c r="I31" s="23" t="s">
        <v>30</v>
      </c>
      <c r="J31" s="23">
        <v>40.35</v>
      </c>
      <c r="K31" s="20"/>
    </row>
    <row r="32" s="1" customFormat="1" ht="34" customHeight="1" spans="1:11">
      <c r="A32" s="11" t="s">
        <v>87</v>
      </c>
      <c r="B32" s="16" t="s">
        <v>88</v>
      </c>
      <c r="C32" s="17" t="s">
        <v>15</v>
      </c>
      <c r="D32" s="13" t="s">
        <v>81</v>
      </c>
      <c r="E32" s="13" t="s">
        <v>82</v>
      </c>
      <c r="F32" s="14">
        <v>67.5</v>
      </c>
      <c r="G32" s="14">
        <v>67</v>
      </c>
      <c r="H32" s="14">
        <v>134.5</v>
      </c>
      <c r="I32" s="23" t="s">
        <v>30</v>
      </c>
      <c r="J32" s="23">
        <v>40.35</v>
      </c>
      <c r="K32" s="20"/>
    </row>
    <row r="33" s="1" customFormat="1" ht="34" customHeight="1" spans="1:11">
      <c r="A33" s="11" t="s">
        <v>89</v>
      </c>
      <c r="B33" s="12" t="s">
        <v>90</v>
      </c>
      <c r="C33" s="11" t="s">
        <v>15</v>
      </c>
      <c r="D33" s="20" t="s">
        <v>91</v>
      </c>
      <c r="E33" s="13" t="s">
        <v>92</v>
      </c>
      <c r="F33" s="14">
        <v>75</v>
      </c>
      <c r="G33" s="20"/>
      <c r="H33" s="14">
        <v>75</v>
      </c>
      <c r="I33" s="23">
        <v>93</v>
      </c>
      <c r="J33" s="23">
        <f>H33*0.6+I33*0.4</f>
        <v>82.2</v>
      </c>
      <c r="K33" s="14" t="s">
        <v>18</v>
      </c>
    </row>
    <row r="34" s="1" customFormat="1" ht="34" customHeight="1" spans="1:11">
      <c r="A34" s="11" t="s">
        <v>93</v>
      </c>
      <c r="B34" s="15" t="s">
        <v>94</v>
      </c>
      <c r="C34" s="15" t="s">
        <v>23</v>
      </c>
      <c r="D34" s="20" t="s">
        <v>91</v>
      </c>
      <c r="E34" s="15" t="s">
        <v>92</v>
      </c>
      <c r="F34" s="14">
        <v>71</v>
      </c>
      <c r="G34" s="20"/>
      <c r="H34" s="14">
        <v>71</v>
      </c>
      <c r="I34" s="23">
        <v>93.6</v>
      </c>
      <c r="J34" s="23">
        <f>H34*0.6+I34*0.4</f>
        <v>80.04</v>
      </c>
      <c r="K34" s="20"/>
    </row>
    <row r="35" s="1" customFormat="1" ht="34" customHeight="1" spans="1:11">
      <c r="A35" s="11" t="s">
        <v>95</v>
      </c>
      <c r="B35" s="12" t="s">
        <v>96</v>
      </c>
      <c r="C35" s="11" t="s">
        <v>23</v>
      </c>
      <c r="D35" s="20" t="s">
        <v>91</v>
      </c>
      <c r="E35" s="13" t="s">
        <v>92</v>
      </c>
      <c r="F35" s="14">
        <v>71</v>
      </c>
      <c r="G35" s="21"/>
      <c r="H35" s="14">
        <v>71</v>
      </c>
      <c r="I35" s="23">
        <v>91.2</v>
      </c>
      <c r="J35" s="23">
        <f>H35*0.6+I35*0.4</f>
        <v>79.08</v>
      </c>
      <c r="K35" s="20"/>
    </row>
    <row r="36" s="1" customFormat="1" ht="34" customHeight="1" spans="1:11">
      <c r="A36" s="11" t="s">
        <v>97</v>
      </c>
      <c r="B36" s="12" t="s">
        <v>98</v>
      </c>
      <c r="C36" s="11" t="s">
        <v>23</v>
      </c>
      <c r="D36" s="20" t="s">
        <v>91</v>
      </c>
      <c r="E36" s="13" t="s">
        <v>99</v>
      </c>
      <c r="F36" s="14">
        <v>78.5</v>
      </c>
      <c r="G36" s="20"/>
      <c r="H36" s="14">
        <v>78.5</v>
      </c>
      <c r="I36" s="23">
        <v>92.6</v>
      </c>
      <c r="J36" s="23">
        <f>H36*0.6+I36*0.4</f>
        <v>84.14</v>
      </c>
      <c r="K36" s="14" t="s">
        <v>18</v>
      </c>
    </row>
    <row r="37" s="1" customFormat="1" ht="34" customHeight="1" spans="1:11">
      <c r="A37" s="11" t="s">
        <v>100</v>
      </c>
      <c r="B37" s="12" t="s">
        <v>101</v>
      </c>
      <c r="C37" s="11" t="s">
        <v>15</v>
      </c>
      <c r="D37" s="20" t="s">
        <v>91</v>
      </c>
      <c r="E37" s="13" t="s">
        <v>99</v>
      </c>
      <c r="F37" s="14">
        <v>67</v>
      </c>
      <c r="G37" s="21"/>
      <c r="H37" s="14">
        <v>67</v>
      </c>
      <c r="I37" s="23" t="s">
        <v>30</v>
      </c>
      <c r="J37" s="23">
        <v>40.2</v>
      </c>
      <c r="K37" s="20"/>
    </row>
    <row r="38" s="1" customFormat="1" ht="34" customHeight="1" spans="1:11">
      <c r="A38" s="11" t="s">
        <v>102</v>
      </c>
      <c r="B38" s="12" t="s">
        <v>103</v>
      </c>
      <c r="C38" s="11" t="s">
        <v>23</v>
      </c>
      <c r="D38" s="20" t="s">
        <v>91</v>
      </c>
      <c r="E38" s="13" t="s">
        <v>99</v>
      </c>
      <c r="F38" s="14">
        <v>66</v>
      </c>
      <c r="G38" s="20"/>
      <c r="H38" s="14">
        <v>66</v>
      </c>
      <c r="I38" s="23" t="s">
        <v>30</v>
      </c>
      <c r="J38" s="23">
        <v>39.6</v>
      </c>
      <c r="K38" s="20"/>
    </row>
    <row r="39" s="1" customFormat="1" ht="34" customHeight="1" spans="1:11">
      <c r="A39" s="11" t="s">
        <v>104</v>
      </c>
      <c r="B39" s="15" t="s">
        <v>105</v>
      </c>
      <c r="C39" s="12" t="s">
        <v>15</v>
      </c>
      <c r="D39" s="17" t="s">
        <v>106</v>
      </c>
      <c r="E39" s="13" t="s">
        <v>107</v>
      </c>
      <c r="F39" s="14">
        <v>70.5</v>
      </c>
      <c r="G39" s="20"/>
      <c r="H39" s="14">
        <v>70.5</v>
      </c>
      <c r="I39" s="23">
        <v>94</v>
      </c>
      <c r="J39" s="23">
        <f t="shared" ref="J39:J48" si="2">H39*0.6+I39*0.4</f>
        <v>79.9</v>
      </c>
      <c r="K39" s="14" t="s">
        <v>18</v>
      </c>
    </row>
    <row r="40" s="1" customFormat="1" ht="34" customHeight="1" spans="1:11">
      <c r="A40" s="11" t="s">
        <v>108</v>
      </c>
      <c r="B40" s="15" t="s">
        <v>109</v>
      </c>
      <c r="C40" s="12" t="s">
        <v>15</v>
      </c>
      <c r="D40" s="17" t="s">
        <v>106</v>
      </c>
      <c r="E40" s="13" t="s">
        <v>107</v>
      </c>
      <c r="F40" s="14">
        <v>69</v>
      </c>
      <c r="G40" s="21"/>
      <c r="H40" s="14">
        <v>69</v>
      </c>
      <c r="I40" s="23">
        <v>94</v>
      </c>
      <c r="J40" s="23">
        <f t="shared" si="2"/>
        <v>79</v>
      </c>
      <c r="K40" s="20"/>
    </row>
    <row r="41" s="1" customFormat="1" ht="34" customHeight="1" spans="1:11">
      <c r="A41" s="11" t="s">
        <v>110</v>
      </c>
      <c r="B41" s="15" t="s">
        <v>111</v>
      </c>
      <c r="C41" s="15" t="s">
        <v>23</v>
      </c>
      <c r="D41" s="17" t="s">
        <v>106</v>
      </c>
      <c r="E41" s="15" t="s">
        <v>107</v>
      </c>
      <c r="F41" s="14">
        <v>68.5</v>
      </c>
      <c r="G41" s="20"/>
      <c r="H41" s="14">
        <v>68.5</v>
      </c>
      <c r="I41" s="23">
        <v>93.8</v>
      </c>
      <c r="J41" s="23">
        <f t="shared" si="2"/>
        <v>78.62</v>
      </c>
      <c r="K41" s="20"/>
    </row>
    <row r="42" s="1" customFormat="1" ht="34" customHeight="1" spans="1:11">
      <c r="A42" s="11" t="s">
        <v>112</v>
      </c>
      <c r="B42" s="12" t="s">
        <v>113</v>
      </c>
      <c r="C42" s="11" t="s">
        <v>23</v>
      </c>
      <c r="D42" s="13" t="s">
        <v>114</v>
      </c>
      <c r="E42" s="13" t="s">
        <v>115</v>
      </c>
      <c r="F42" s="14">
        <v>77</v>
      </c>
      <c r="G42" s="20"/>
      <c r="H42" s="14">
        <v>77</v>
      </c>
      <c r="I42" s="23">
        <v>93.6</v>
      </c>
      <c r="J42" s="23">
        <f t="shared" si="2"/>
        <v>83.64</v>
      </c>
      <c r="K42" s="14" t="s">
        <v>18</v>
      </c>
    </row>
    <row r="43" s="1" customFormat="1" ht="34" customHeight="1" spans="1:11">
      <c r="A43" s="11" t="s">
        <v>116</v>
      </c>
      <c r="B43" s="16" t="s">
        <v>117</v>
      </c>
      <c r="C43" s="17" t="s">
        <v>23</v>
      </c>
      <c r="D43" s="13" t="s">
        <v>114</v>
      </c>
      <c r="E43" s="13" t="s">
        <v>115</v>
      </c>
      <c r="F43" s="14">
        <v>77.5</v>
      </c>
      <c r="G43" s="20"/>
      <c r="H43" s="14">
        <v>77.5</v>
      </c>
      <c r="I43" s="23">
        <v>90.2</v>
      </c>
      <c r="J43" s="23">
        <f t="shared" si="2"/>
        <v>82.58</v>
      </c>
      <c r="K43" s="20"/>
    </row>
    <row r="44" s="1" customFormat="1" ht="34" customHeight="1" spans="1:11">
      <c r="A44" s="11" t="s">
        <v>118</v>
      </c>
      <c r="B44" s="18" t="s">
        <v>119</v>
      </c>
      <c r="C44" s="19" t="s">
        <v>23</v>
      </c>
      <c r="D44" s="13" t="s">
        <v>114</v>
      </c>
      <c r="E44" s="13" t="s">
        <v>115</v>
      </c>
      <c r="F44" s="14">
        <v>73</v>
      </c>
      <c r="G44" s="20"/>
      <c r="H44" s="14">
        <v>73</v>
      </c>
      <c r="I44" s="23">
        <v>92.2</v>
      </c>
      <c r="J44" s="23">
        <f t="shared" si="2"/>
        <v>80.68</v>
      </c>
      <c r="K44" s="20"/>
    </row>
    <row r="45" s="1" customFormat="1" ht="34" customHeight="1" spans="1:11">
      <c r="A45" s="11" t="s">
        <v>120</v>
      </c>
      <c r="B45" s="15" t="s">
        <v>121</v>
      </c>
      <c r="C45" s="15" t="s">
        <v>23</v>
      </c>
      <c r="D45" s="13" t="s">
        <v>122</v>
      </c>
      <c r="E45" s="13" t="s">
        <v>123</v>
      </c>
      <c r="F45" s="14">
        <v>81</v>
      </c>
      <c r="G45" s="20"/>
      <c r="H45" s="14">
        <v>81</v>
      </c>
      <c r="I45" s="23">
        <v>92.4</v>
      </c>
      <c r="J45" s="23">
        <f t="shared" si="2"/>
        <v>85.56</v>
      </c>
      <c r="K45" s="14" t="s">
        <v>18</v>
      </c>
    </row>
    <row r="46" s="1" customFormat="1" ht="34" customHeight="1" spans="1:11">
      <c r="A46" s="11" t="s">
        <v>124</v>
      </c>
      <c r="B46" s="16" t="s">
        <v>125</v>
      </c>
      <c r="C46" s="17" t="s">
        <v>23</v>
      </c>
      <c r="D46" s="13" t="s">
        <v>122</v>
      </c>
      <c r="E46" s="13" t="s">
        <v>123</v>
      </c>
      <c r="F46" s="14">
        <v>75.5</v>
      </c>
      <c r="G46" s="20"/>
      <c r="H46" s="14">
        <v>75.5</v>
      </c>
      <c r="I46" s="23">
        <v>92.4</v>
      </c>
      <c r="J46" s="23">
        <f t="shared" si="2"/>
        <v>82.26</v>
      </c>
      <c r="K46" s="14" t="s">
        <v>18</v>
      </c>
    </row>
    <row r="47" s="1" customFormat="1" ht="34" customHeight="1" spans="1:11">
      <c r="A47" s="11" t="s">
        <v>126</v>
      </c>
      <c r="B47" s="16" t="s">
        <v>127</v>
      </c>
      <c r="C47" s="17" t="s">
        <v>23</v>
      </c>
      <c r="D47" s="13" t="s">
        <v>122</v>
      </c>
      <c r="E47" s="13" t="s">
        <v>123</v>
      </c>
      <c r="F47" s="14">
        <v>72.5</v>
      </c>
      <c r="G47" s="20"/>
      <c r="H47" s="14">
        <v>72.5</v>
      </c>
      <c r="I47" s="23">
        <v>93</v>
      </c>
      <c r="J47" s="23">
        <f t="shared" si="2"/>
        <v>80.7</v>
      </c>
      <c r="K47" s="20"/>
    </row>
    <row r="48" s="1" customFormat="1" ht="34" customHeight="1" spans="1:11">
      <c r="A48" s="11" t="s">
        <v>128</v>
      </c>
      <c r="B48" s="16" t="s">
        <v>129</v>
      </c>
      <c r="C48" s="17" t="s">
        <v>23</v>
      </c>
      <c r="D48" s="13" t="s">
        <v>122</v>
      </c>
      <c r="E48" s="13" t="s">
        <v>123</v>
      </c>
      <c r="F48" s="14">
        <v>63.5</v>
      </c>
      <c r="G48" s="21"/>
      <c r="H48" s="14">
        <v>63.5</v>
      </c>
      <c r="I48" s="23">
        <v>94</v>
      </c>
      <c r="J48" s="23">
        <f t="shared" si="2"/>
        <v>75.7</v>
      </c>
      <c r="K48" s="20"/>
    </row>
    <row r="49" s="1" customFormat="1" ht="34" customHeight="1" spans="1:11">
      <c r="A49" s="11" t="s">
        <v>130</v>
      </c>
      <c r="B49" s="12" t="s">
        <v>131</v>
      </c>
      <c r="C49" s="11" t="s">
        <v>23</v>
      </c>
      <c r="D49" s="13" t="s">
        <v>122</v>
      </c>
      <c r="E49" s="19" t="s">
        <v>123</v>
      </c>
      <c r="F49" s="14">
        <v>67</v>
      </c>
      <c r="G49" s="20"/>
      <c r="H49" s="14">
        <v>67</v>
      </c>
      <c r="I49" s="23" t="s">
        <v>30</v>
      </c>
      <c r="J49" s="23">
        <v>40.2</v>
      </c>
      <c r="K49" s="20"/>
    </row>
    <row r="50" s="1" customFormat="1" ht="34" customHeight="1" spans="1:11">
      <c r="A50" s="11" t="s">
        <v>132</v>
      </c>
      <c r="B50" s="16" t="s">
        <v>133</v>
      </c>
      <c r="C50" s="17" t="s">
        <v>23</v>
      </c>
      <c r="D50" s="13" t="s">
        <v>122</v>
      </c>
      <c r="E50" s="13" t="s">
        <v>123</v>
      </c>
      <c r="F50" s="14">
        <v>57</v>
      </c>
      <c r="G50" s="21"/>
      <c r="H50" s="14">
        <v>57</v>
      </c>
      <c r="I50" s="23" t="s">
        <v>30</v>
      </c>
      <c r="J50" s="23">
        <v>34.2</v>
      </c>
      <c r="K50" s="20"/>
    </row>
    <row r="51" ht="34" customHeight="1" spans="1:11">
      <c r="A51" s="11" t="s">
        <v>134</v>
      </c>
      <c r="B51" s="12" t="s">
        <v>135</v>
      </c>
      <c r="C51" s="11" t="s">
        <v>23</v>
      </c>
      <c r="D51" s="13" t="s">
        <v>136</v>
      </c>
      <c r="E51" s="13" t="s">
        <v>137</v>
      </c>
      <c r="F51" s="14">
        <v>80.5</v>
      </c>
      <c r="G51" s="20"/>
      <c r="H51" s="14">
        <v>80.5</v>
      </c>
      <c r="I51" s="23">
        <v>90.4</v>
      </c>
      <c r="J51" s="23">
        <f t="shared" ref="J51:J69" si="3">H51*0.6+I51*0.4</f>
        <v>84.46</v>
      </c>
      <c r="K51" s="14" t="s">
        <v>18</v>
      </c>
    </row>
    <row r="52" ht="34" customHeight="1" spans="1:11">
      <c r="A52" s="11" t="s">
        <v>138</v>
      </c>
      <c r="B52" s="15" t="s">
        <v>139</v>
      </c>
      <c r="C52" s="15" t="s">
        <v>15</v>
      </c>
      <c r="D52" s="13" t="s">
        <v>136</v>
      </c>
      <c r="E52" s="13" t="s">
        <v>137</v>
      </c>
      <c r="F52" s="14">
        <v>77.5</v>
      </c>
      <c r="G52" s="20"/>
      <c r="H52" s="14">
        <v>77.5</v>
      </c>
      <c r="I52" s="23">
        <v>92.8</v>
      </c>
      <c r="J52" s="23">
        <f t="shared" si="3"/>
        <v>83.62</v>
      </c>
      <c r="K52" s="14" t="s">
        <v>18</v>
      </c>
    </row>
    <row r="53" ht="34" customHeight="1" spans="1:11">
      <c r="A53" s="11" t="s">
        <v>140</v>
      </c>
      <c r="B53" s="15" t="s">
        <v>141</v>
      </c>
      <c r="C53" s="11" t="s">
        <v>15</v>
      </c>
      <c r="D53" s="13" t="s">
        <v>136</v>
      </c>
      <c r="E53" s="13" t="s">
        <v>137</v>
      </c>
      <c r="F53" s="14">
        <v>79</v>
      </c>
      <c r="G53" s="20"/>
      <c r="H53" s="14">
        <v>79</v>
      </c>
      <c r="I53" s="23">
        <v>89.6</v>
      </c>
      <c r="J53" s="23">
        <f t="shared" si="3"/>
        <v>83.24</v>
      </c>
      <c r="K53" s="14" t="s">
        <v>18</v>
      </c>
    </row>
    <row r="54" ht="34" customHeight="1" spans="1:11">
      <c r="A54" s="11" t="s">
        <v>142</v>
      </c>
      <c r="B54" s="15" t="s">
        <v>143</v>
      </c>
      <c r="C54" s="11" t="s">
        <v>15</v>
      </c>
      <c r="D54" s="13" t="s">
        <v>136</v>
      </c>
      <c r="E54" s="13" t="s">
        <v>137</v>
      </c>
      <c r="F54" s="14">
        <v>77.5</v>
      </c>
      <c r="G54" s="20"/>
      <c r="H54" s="14">
        <v>77.5</v>
      </c>
      <c r="I54" s="23">
        <v>91.2</v>
      </c>
      <c r="J54" s="23">
        <f t="shared" si="3"/>
        <v>82.98</v>
      </c>
      <c r="K54" s="14" t="s">
        <v>18</v>
      </c>
    </row>
    <row r="55" ht="34" customHeight="1" spans="1:11">
      <c r="A55" s="11" t="s">
        <v>144</v>
      </c>
      <c r="B55" s="15" t="s">
        <v>145</v>
      </c>
      <c r="C55" s="15" t="s">
        <v>23</v>
      </c>
      <c r="D55" s="13" t="s">
        <v>136</v>
      </c>
      <c r="E55" s="13" t="s">
        <v>137</v>
      </c>
      <c r="F55" s="14">
        <v>77</v>
      </c>
      <c r="G55" s="20"/>
      <c r="H55" s="14">
        <v>77</v>
      </c>
      <c r="I55" s="23">
        <v>91.6</v>
      </c>
      <c r="J55" s="23">
        <f t="shared" si="3"/>
        <v>82.84</v>
      </c>
      <c r="K55" s="14" t="s">
        <v>18</v>
      </c>
    </row>
    <row r="56" ht="34" customHeight="1" spans="1:11">
      <c r="A56" s="11" t="s">
        <v>146</v>
      </c>
      <c r="B56" s="16" t="s">
        <v>147</v>
      </c>
      <c r="C56" s="17" t="s">
        <v>23</v>
      </c>
      <c r="D56" s="13" t="s">
        <v>136</v>
      </c>
      <c r="E56" s="13" t="s">
        <v>137</v>
      </c>
      <c r="F56" s="14">
        <v>76.5</v>
      </c>
      <c r="G56" s="20"/>
      <c r="H56" s="14">
        <v>76.5</v>
      </c>
      <c r="I56" s="23">
        <v>91</v>
      </c>
      <c r="J56" s="23">
        <f t="shared" si="3"/>
        <v>82.3</v>
      </c>
      <c r="K56" s="14" t="s">
        <v>18</v>
      </c>
    </row>
    <row r="57" ht="34" customHeight="1" spans="1:11">
      <c r="A57" s="11" t="s">
        <v>148</v>
      </c>
      <c r="B57" s="16" t="s">
        <v>149</v>
      </c>
      <c r="C57" s="17" t="s">
        <v>23</v>
      </c>
      <c r="D57" s="13" t="s">
        <v>136</v>
      </c>
      <c r="E57" s="13" t="s">
        <v>137</v>
      </c>
      <c r="F57" s="14">
        <v>76.5</v>
      </c>
      <c r="G57" s="20"/>
      <c r="H57" s="14">
        <v>76.5</v>
      </c>
      <c r="I57" s="23">
        <v>90</v>
      </c>
      <c r="J57" s="23">
        <f t="shared" si="3"/>
        <v>81.9</v>
      </c>
      <c r="K57" s="14" t="s">
        <v>18</v>
      </c>
    </row>
    <row r="58" ht="34" customHeight="1" spans="1:11">
      <c r="A58" s="11" t="s">
        <v>150</v>
      </c>
      <c r="B58" s="12" t="s">
        <v>151</v>
      </c>
      <c r="C58" s="11" t="s">
        <v>15</v>
      </c>
      <c r="D58" s="13" t="s">
        <v>136</v>
      </c>
      <c r="E58" s="13" t="s">
        <v>137</v>
      </c>
      <c r="F58" s="14">
        <v>74.5</v>
      </c>
      <c r="G58" s="20"/>
      <c r="H58" s="14">
        <v>74.5</v>
      </c>
      <c r="I58" s="23">
        <v>91.8</v>
      </c>
      <c r="J58" s="23">
        <f t="shared" si="3"/>
        <v>81.42</v>
      </c>
      <c r="K58" s="20"/>
    </row>
    <row r="59" ht="34" customHeight="1" spans="1:11">
      <c r="A59" s="11" t="s">
        <v>152</v>
      </c>
      <c r="B59" s="18" t="s">
        <v>153</v>
      </c>
      <c r="C59" s="18" t="s">
        <v>15</v>
      </c>
      <c r="D59" s="13" t="s">
        <v>136</v>
      </c>
      <c r="E59" s="15" t="s">
        <v>137</v>
      </c>
      <c r="F59" s="14">
        <v>74.5</v>
      </c>
      <c r="G59" s="20"/>
      <c r="H59" s="14">
        <v>74.5</v>
      </c>
      <c r="I59" s="23">
        <v>91.6</v>
      </c>
      <c r="J59" s="23">
        <f t="shared" si="3"/>
        <v>81.34</v>
      </c>
      <c r="K59" s="20"/>
    </row>
    <row r="60" ht="34" customHeight="1" spans="1:11">
      <c r="A60" s="11" t="s">
        <v>154</v>
      </c>
      <c r="B60" s="15" t="s">
        <v>155</v>
      </c>
      <c r="C60" s="15" t="s">
        <v>15</v>
      </c>
      <c r="D60" s="13" t="s">
        <v>136</v>
      </c>
      <c r="E60" s="15" t="s">
        <v>137</v>
      </c>
      <c r="F60" s="14">
        <v>75</v>
      </c>
      <c r="G60" s="20"/>
      <c r="H60" s="14">
        <v>75</v>
      </c>
      <c r="I60" s="23">
        <v>89.4</v>
      </c>
      <c r="J60" s="23">
        <f t="shared" si="3"/>
        <v>80.76</v>
      </c>
      <c r="K60" s="20"/>
    </row>
    <row r="61" ht="34" customHeight="1" spans="1:11">
      <c r="A61" s="11" t="s">
        <v>156</v>
      </c>
      <c r="B61" s="16" t="s">
        <v>157</v>
      </c>
      <c r="C61" s="17" t="s">
        <v>15</v>
      </c>
      <c r="D61" s="13" t="s">
        <v>136</v>
      </c>
      <c r="E61" s="13" t="s">
        <v>137</v>
      </c>
      <c r="F61" s="14">
        <v>75</v>
      </c>
      <c r="G61" s="20"/>
      <c r="H61" s="14">
        <v>75</v>
      </c>
      <c r="I61" s="23">
        <v>88</v>
      </c>
      <c r="J61" s="23">
        <f t="shared" si="3"/>
        <v>80.2</v>
      </c>
      <c r="K61" s="20"/>
    </row>
    <row r="62" ht="34" customHeight="1" spans="1:11">
      <c r="A62" s="11" t="s">
        <v>158</v>
      </c>
      <c r="B62" s="12" t="s">
        <v>159</v>
      </c>
      <c r="C62" s="11" t="s">
        <v>23</v>
      </c>
      <c r="D62" s="13" t="s">
        <v>136</v>
      </c>
      <c r="E62" s="19" t="s">
        <v>137</v>
      </c>
      <c r="F62" s="14">
        <v>72</v>
      </c>
      <c r="G62" s="20"/>
      <c r="H62" s="14">
        <v>72</v>
      </c>
      <c r="I62" s="23">
        <v>92</v>
      </c>
      <c r="J62" s="23">
        <f t="shared" si="3"/>
        <v>80</v>
      </c>
      <c r="K62" s="20"/>
    </row>
    <row r="63" ht="34" customHeight="1" spans="1:11">
      <c r="A63" s="11" t="s">
        <v>160</v>
      </c>
      <c r="B63" s="16" t="s">
        <v>161</v>
      </c>
      <c r="C63" s="17" t="s">
        <v>23</v>
      </c>
      <c r="D63" s="13" t="s">
        <v>136</v>
      </c>
      <c r="E63" s="13" t="s">
        <v>137</v>
      </c>
      <c r="F63" s="14">
        <v>72.5</v>
      </c>
      <c r="G63" s="20"/>
      <c r="H63" s="14">
        <v>72.5</v>
      </c>
      <c r="I63" s="23">
        <v>90.8</v>
      </c>
      <c r="J63" s="23">
        <f t="shared" si="3"/>
        <v>79.82</v>
      </c>
      <c r="K63" s="20"/>
    </row>
    <row r="64" s="2" customFormat="1" ht="34" customHeight="1" spans="1:11">
      <c r="A64" s="11" t="s">
        <v>162</v>
      </c>
      <c r="B64" s="16" t="s">
        <v>163</v>
      </c>
      <c r="C64" s="17" t="s">
        <v>15</v>
      </c>
      <c r="D64" s="13" t="s">
        <v>136</v>
      </c>
      <c r="E64" s="13" t="s">
        <v>137</v>
      </c>
      <c r="F64" s="14">
        <v>73</v>
      </c>
      <c r="G64" s="20"/>
      <c r="H64" s="14">
        <v>73</v>
      </c>
      <c r="I64" s="23">
        <v>90</v>
      </c>
      <c r="J64" s="23">
        <f t="shared" si="3"/>
        <v>79.8</v>
      </c>
      <c r="K64" s="20"/>
    </row>
    <row r="65" s="2" customFormat="1" ht="34" customHeight="1" spans="1:11">
      <c r="A65" s="11" t="s">
        <v>164</v>
      </c>
      <c r="B65" s="16" t="s">
        <v>165</v>
      </c>
      <c r="C65" s="17" t="s">
        <v>23</v>
      </c>
      <c r="D65" s="13" t="s">
        <v>136</v>
      </c>
      <c r="E65" s="13" t="s">
        <v>137</v>
      </c>
      <c r="F65" s="14">
        <v>75</v>
      </c>
      <c r="G65" s="20"/>
      <c r="H65" s="14">
        <v>75</v>
      </c>
      <c r="I65" s="23">
        <v>86.2</v>
      </c>
      <c r="J65" s="23">
        <f t="shared" si="3"/>
        <v>79.48</v>
      </c>
      <c r="K65" s="20"/>
    </row>
    <row r="66" s="2" customFormat="1" ht="34" customHeight="1" spans="1:11">
      <c r="A66" s="11" t="s">
        <v>166</v>
      </c>
      <c r="B66" s="12" t="s">
        <v>163</v>
      </c>
      <c r="C66" s="11" t="s">
        <v>15</v>
      </c>
      <c r="D66" s="13" t="s">
        <v>136</v>
      </c>
      <c r="E66" s="19" t="s">
        <v>137</v>
      </c>
      <c r="F66" s="14">
        <v>71.5</v>
      </c>
      <c r="G66" s="20"/>
      <c r="H66" s="14">
        <v>71.5</v>
      </c>
      <c r="I66" s="23">
        <v>90.8</v>
      </c>
      <c r="J66" s="23">
        <f t="shared" si="3"/>
        <v>79.22</v>
      </c>
      <c r="K66" s="20"/>
    </row>
    <row r="67" ht="34" customHeight="1" spans="1:11">
      <c r="A67" s="11" t="s">
        <v>167</v>
      </c>
      <c r="B67" s="12" t="s">
        <v>168</v>
      </c>
      <c r="C67" s="11" t="s">
        <v>23</v>
      </c>
      <c r="D67" s="13" t="s">
        <v>136</v>
      </c>
      <c r="E67" s="13" t="s">
        <v>137</v>
      </c>
      <c r="F67" s="14">
        <v>73</v>
      </c>
      <c r="G67" s="20"/>
      <c r="H67" s="14">
        <v>73</v>
      </c>
      <c r="I67" s="23">
        <v>88</v>
      </c>
      <c r="J67" s="23">
        <f t="shared" si="3"/>
        <v>79</v>
      </c>
      <c r="K67" s="20"/>
    </row>
    <row r="68" ht="34" customHeight="1" spans="1:11">
      <c r="A68" s="11" t="s">
        <v>169</v>
      </c>
      <c r="B68" s="12" t="s">
        <v>170</v>
      </c>
      <c r="C68" s="11" t="s">
        <v>23</v>
      </c>
      <c r="D68" s="13" t="s">
        <v>136</v>
      </c>
      <c r="E68" s="19" t="s">
        <v>137</v>
      </c>
      <c r="F68" s="14">
        <v>72</v>
      </c>
      <c r="G68" s="20"/>
      <c r="H68" s="14">
        <v>72</v>
      </c>
      <c r="I68" s="23">
        <v>88.8</v>
      </c>
      <c r="J68" s="23">
        <f t="shared" si="3"/>
        <v>78.72</v>
      </c>
      <c r="K68" s="20"/>
    </row>
    <row r="69" ht="34" customHeight="1" spans="1:11">
      <c r="A69" s="11" t="s">
        <v>171</v>
      </c>
      <c r="B69" s="15" t="s">
        <v>172</v>
      </c>
      <c r="C69" s="12" t="s">
        <v>15</v>
      </c>
      <c r="D69" s="13" t="s">
        <v>136</v>
      </c>
      <c r="E69" s="15" t="s">
        <v>137</v>
      </c>
      <c r="F69" s="14">
        <v>73</v>
      </c>
      <c r="G69" s="20"/>
      <c r="H69" s="14">
        <v>73</v>
      </c>
      <c r="I69" s="23">
        <v>85.8</v>
      </c>
      <c r="J69" s="23">
        <f t="shared" si="3"/>
        <v>78.12</v>
      </c>
      <c r="K69" s="20"/>
    </row>
    <row r="70" ht="34" customHeight="1" spans="1:11">
      <c r="A70" s="11" t="s">
        <v>173</v>
      </c>
      <c r="B70" s="15" t="s">
        <v>174</v>
      </c>
      <c r="C70" s="12" t="s">
        <v>23</v>
      </c>
      <c r="D70" s="13" t="s">
        <v>136</v>
      </c>
      <c r="E70" s="13" t="s">
        <v>137</v>
      </c>
      <c r="F70" s="14">
        <v>72</v>
      </c>
      <c r="G70" s="20"/>
      <c r="H70" s="14">
        <v>72</v>
      </c>
      <c r="I70" s="23" t="s">
        <v>30</v>
      </c>
      <c r="J70" s="23">
        <v>43.2</v>
      </c>
      <c r="K70" s="20"/>
    </row>
    <row r="71" ht="34" customHeight="1" spans="1:11">
      <c r="A71" s="11" t="s">
        <v>175</v>
      </c>
      <c r="B71" s="18" t="s">
        <v>176</v>
      </c>
      <c r="C71" s="19" t="s">
        <v>23</v>
      </c>
      <c r="D71" s="13" t="s">
        <v>136</v>
      </c>
      <c r="E71" s="13" t="s">
        <v>137</v>
      </c>
      <c r="F71" s="14">
        <v>71.5</v>
      </c>
      <c r="G71" s="20"/>
      <c r="H71" s="14">
        <v>71.5</v>
      </c>
      <c r="I71" s="23" t="s">
        <v>30</v>
      </c>
      <c r="J71" s="23">
        <v>42.9</v>
      </c>
      <c r="K71" s="20"/>
    </row>
  </sheetData>
  <autoFilter ref="A3:K71">
    <extLst/>
  </autoFilter>
  <sortState ref="A4:K71">
    <sortCondition ref="E4:E71"/>
    <sortCondition ref="J4:J71" descending="1"/>
  </sortState>
  <mergeCells count="2">
    <mergeCell ref="A1:K1"/>
    <mergeCell ref="J2:K2"/>
  </mergeCells>
  <printOptions horizontalCentered="1"/>
  <pageMargins left="0.393055555555556" right="0.393055555555556" top="0.590277777777778" bottom="0.590277777777778" header="0" footer="0"/>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选调笔试成绩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WPS_1591253947</cp:lastModifiedBy>
  <dcterms:created xsi:type="dcterms:W3CDTF">2015-06-05T18:19:00Z</dcterms:created>
  <dcterms:modified xsi:type="dcterms:W3CDTF">2022-05-29T01:44:21Z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08AE592505294FEC94FB00E458DFDD48</vt:lpwstr>
  </property>
  <property fmtid="{D5CDD505-2E9C-101B-9397-08002B2CF9AE}" pid="3" name="KSOProductBuildVer">
    <vt:lpwstr>2052-11.1.0.11744</vt:lpwstr>
  </property>
</Properties>
</file>