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<sst xmlns="http://schemas.openxmlformats.org/spreadsheetml/2006/main" count="821" uniqueCount="584">
  <si>
    <t>附件1</t>
  </si>
  <si>
    <t>荆州市2022年度市直机关（单位）公开遴选综合成绩汇总表</t>
  </si>
  <si>
    <t>遴选机关</t>
  </si>
  <si>
    <t>岗位代码</t>
  </si>
  <si>
    <t>招录人数</t>
  </si>
  <si>
    <t>准考证号</t>
  </si>
  <si>
    <t>考生姓名</t>
  </si>
  <si>
    <t>笔试成绩</t>
  </si>
  <si>
    <t>面试成绩</t>
  </si>
  <si>
    <t>综合成绩</t>
  </si>
  <si>
    <t>排名</t>
  </si>
  <si>
    <t>荆州市纪委监委机关、派驻机构</t>
  </si>
  <si>
    <t>22001</t>
  </si>
  <si>
    <t>3</t>
  </si>
  <si>
    <t>202210103</t>
  </si>
  <si>
    <t>陈丽娟</t>
  </si>
  <si>
    <t>202210105</t>
  </si>
  <si>
    <t>冯德娟</t>
  </si>
  <si>
    <t>202210113</t>
  </si>
  <si>
    <t>刘涛</t>
  </si>
  <si>
    <t>202210110</t>
  </si>
  <si>
    <t>胡振</t>
  </si>
  <si>
    <t>202210102</t>
  </si>
  <si>
    <t>叶合营</t>
  </si>
  <si>
    <t>202210101</t>
  </si>
  <si>
    <t>张娇</t>
  </si>
  <si>
    <t>202210114</t>
  </si>
  <si>
    <t>许新祥</t>
  </si>
  <si>
    <t>202210106</t>
  </si>
  <si>
    <t>郭盈盈</t>
  </si>
  <si>
    <t>202210116</t>
  </si>
  <si>
    <t>周咪</t>
  </si>
  <si>
    <t>22002</t>
  </si>
  <si>
    <t>2</t>
  </si>
  <si>
    <t>202210130</t>
  </si>
  <si>
    <t>石仟</t>
  </si>
  <si>
    <t>202210119</t>
  </si>
  <si>
    <t>龙云飞</t>
  </si>
  <si>
    <t>202210127</t>
  </si>
  <si>
    <t>陈明秋</t>
  </si>
  <si>
    <t>202210120</t>
  </si>
  <si>
    <t>彭彧彤</t>
  </si>
  <si>
    <t>202210123</t>
  </si>
  <si>
    <t>张潇</t>
  </si>
  <si>
    <t>202210121</t>
  </si>
  <si>
    <t>汪豹</t>
  </si>
  <si>
    <t>中共荆州市委办公室</t>
  </si>
  <si>
    <t>22003</t>
  </si>
  <si>
    <t>202210203</t>
  </si>
  <si>
    <t>罗苗</t>
  </si>
  <si>
    <t>202210210</t>
  </si>
  <si>
    <t>刘洋</t>
  </si>
  <si>
    <t>202210204</t>
  </si>
  <si>
    <t>王芷仪</t>
  </si>
  <si>
    <t>202210201</t>
  </si>
  <si>
    <t>李露露</t>
  </si>
  <si>
    <t>202210202</t>
  </si>
  <si>
    <t>张梦莲</t>
  </si>
  <si>
    <t>202210209</t>
  </si>
  <si>
    <t>袁欢</t>
  </si>
  <si>
    <t>202210215</t>
  </si>
  <si>
    <t>李杰</t>
  </si>
  <si>
    <t>202210218</t>
  </si>
  <si>
    <t>黄晓春</t>
  </si>
  <si>
    <t>202210212</t>
  </si>
  <si>
    <t>朱钰琪</t>
  </si>
  <si>
    <t>荆州市人民政府办公室</t>
  </si>
  <si>
    <t>22004</t>
  </si>
  <si>
    <t>202210230</t>
  </si>
  <si>
    <t>唐敦国</t>
  </si>
  <si>
    <t>202210220</t>
  </si>
  <si>
    <t>王伟</t>
  </si>
  <si>
    <t>202210222</t>
  </si>
  <si>
    <t>洪荆晶</t>
  </si>
  <si>
    <t>202210226</t>
  </si>
  <si>
    <t>田孝艳</t>
  </si>
  <si>
    <t>202210229</t>
  </si>
  <si>
    <t>李碧显</t>
  </si>
  <si>
    <t>202210223</t>
  </si>
  <si>
    <t>李莉</t>
  </si>
  <si>
    <t>荆州市政协机关</t>
  </si>
  <si>
    <t>22005</t>
  </si>
  <si>
    <t>1</t>
  </si>
  <si>
    <t>202210306</t>
  </si>
  <si>
    <t>刘永冲</t>
  </si>
  <si>
    <t>202210309</t>
  </si>
  <si>
    <t>张晨</t>
  </si>
  <si>
    <t>202210304</t>
  </si>
  <si>
    <t>卢汉</t>
  </si>
  <si>
    <t>中共荆州市委组织部</t>
  </si>
  <si>
    <t>22006</t>
  </si>
  <si>
    <t>202210322</t>
  </si>
  <si>
    <t>柳汉维</t>
  </si>
  <si>
    <t>202210323</t>
  </si>
  <si>
    <t>邓露</t>
  </si>
  <si>
    <t>202210326</t>
  </si>
  <si>
    <t>周相云</t>
  </si>
  <si>
    <t>中共荆州市委统一战线工作部</t>
  </si>
  <si>
    <t>22007</t>
  </si>
  <si>
    <t>202210410</t>
  </si>
  <si>
    <t>胡军</t>
  </si>
  <si>
    <t>202210329</t>
  </si>
  <si>
    <t>孙常存</t>
  </si>
  <si>
    <t>202210406</t>
  </si>
  <si>
    <t>张岳为</t>
  </si>
  <si>
    <t>202210408</t>
  </si>
  <si>
    <t>叶紫</t>
  </si>
  <si>
    <t>202210328</t>
  </si>
  <si>
    <t>李文健</t>
  </si>
  <si>
    <t>202210330</t>
  </si>
  <si>
    <t>李艺术</t>
  </si>
  <si>
    <t>中共荆州市委政法委员会</t>
  </si>
  <si>
    <t>22008</t>
  </si>
  <si>
    <t>202210418</t>
  </si>
  <si>
    <t>王少青</t>
  </si>
  <si>
    <t>202210417</t>
  </si>
  <si>
    <t>武秋实</t>
  </si>
  <si>
    <t>202210413</t>
  </si>
  <si>
    <t>张伟祯</t>
  </si>
  <si>
    <t>22009</t>
  </si>
  <si>
    <t>202210505</t>
  </si>
  <si>
    <t>杜航</t>
  </si>
  <si>
    <t>202210501</t>
  </si>
  <si>
    <t>廖兆铭</t>
  </si>
  <si>
    <t>202210420</t>
  </si>
  <si>
    <t>黄新</t>
  </si>
  <si>
    <t>22010</t>
  </si>
  <si>
    <t>202210530</t>
  </si>
  <si>
    <t>邓子君</t>
  </si>
  <si>
    <t>202210512</t>
  </si>
  <si>
    <t>沈启春</t>
  </si>
  <si>
    <t>202210602</t>
  </si>
  <si>
    <t>刘琴</t>
  </si>
  <si>
    <t>202210513</t>
  </si>
  <si>
    <t>徐勤芹</t>
  </si>
  <si>
    <t>202210511</t>
  </si>
  <si>
    <t>闫鹏</t>
  </si>
  <si>
    <t>202210527</t>
  </si>
  <si>
    <t>周闪闪</t>
  </si>
  <si>
    <t>202210521</t>
  </si>
  <si>
    <t>吴翔</t>
  </si>
  <si>
    <t>中共荆州市委外事工作委员会办公室</t>
  </si>
  <si>
    <t>22011</t>
  </si>
  <si>
    <t>202210609</t>
  </si>
  <si>
    <t>许冲</t>
  </si>
  <si>
    <t>202210604</t>
  </si>
  <si>
    <t>许可</t>
  </si>
  <si>
    <t>202210607</t>
  </si>
  <si>
    <t>徐静</t>
  </si>
  <si>
    <t>中共荆州市委机构编制委员会办公室</t>
  </si>
  <si>
    <t>22012</t>
  </si>
  <si>
    <t>202210610</t>
  </si>
  <si>
    <t>付燕</t>
  </si>
  <si>
    <t>202210612</t>
  </si>
  <si>
    <t>屈永永</t>
  </si>
  <si>
    <t>202210616</t>
  </si>
  <si>
    <t>李蕊雯</t>
  </si>
  <si>
    <t>缺考</t>
  </si>
  <si>
    <t>中共荆州市委老干部局</t>
  </si>
  <si>
    <t>22013</t>
  </si>
  <si>
    <t>202210626</t>
  </si>
  <si>
    <t>张伯炜</t>
  </si>
  <si>
    <t>202210623</t>
  </si>
  <si>
    <t>李婷</t>
  </si>
  <si>
    <t>202210622</t>
  </si>
  <si>
    <t>陈冬梅</t>
  </si>
  <si>
    <t>202210630</t>
  </si>
  <si>
    <t>谭晓琴</t>
  </si>
  <si>
    <t>202210621</t>
  </si>
  <si>
    <t>李佳航</t>
  </si>
  <si>
    <t>202210628</t>
  </si>
  <si>
    <t>徐勇</t>
  </si>
  <si>
    <t>荆州市发展和改革委员会</t>
  </si>
  <si>
    <t>22015</t>
  </si>
  <si>
    <t>4</t>
  </si>
  <si>
    <t>202210707</t>
  </si>
  <si>
    <t>梁陈美景</t>
  </si>
  <si>
    <t>202210717</t>
  </si>
  <si>
    <t>熊珊</t>
  </si>
  <si>
    <t>202210802</t>
  </si>
  <si>
    <t>向红梅</t>
  </si>
  <si>
    <t>202210728</t>
  </si>
  <si>
    <t>丁巧玲</t>
  </si>
  <si>
    <t>202210803</t>
  </si>
  <si>
    <t>陈江华</t>
  </si>
  <si>
    <t>202210710</t>
  </si>
  <si>
    <t>胡玉琪</t>
  </si>
  <si>
    <t>202210720</t>
  </si>
  <si>
    <t>袁敏</t>
  </si>
  <si>
    <t>202210721</t>
  </si>
  <si>
    <t>黄松</t>
  </si>
  <si>
    <t>202210724</t>
  </si>
  <si>
    <t>陈园园</t>
  </si>
  <si>
    <t>202210711</t>
  </si>
  <si>
    <t>邹孟琦</t>
  </si>
  <si>
    <t>202210703</t>
  </si>
  <si>
    <t>袁鹰</t>
  </si>
  <si>
    <t>202210723</t>
  </si>
  <si>
    <t>何健</t>
  </si>
  <si>
    <t>荆州市教育局</t>
  </si>
  <si>
    <t>22016</t>
  </si>
  <si>
    <t>202210809</t>
  </si>
  <si>
    <t>任晶</t>
  </si>
  <si>
    <t>202210810</t>
  </si>
  <si>
    <t>贺陈芳</t>
  </si>
  <si>
    <t>202210812</t>
  </si>
  <si>
    <t>张伟</t>
  </si>
  <si>
    <t>荆州市经济和信息化局</t>
  </si>
  <si>
    <t>22017</t>
  </si>
  <si>
    <t>202210816</t>
  </si>
  <si>
    <t>毛冰超</t>
  </si>
  <si>
    <t>202210821</t>
  </si>
  <si>
    <t>孟可欣</t>
  </si>
  <si>
    <t>202210813</t>
  </si>
  <si>
    <t>张文博</t>
  </si>
  <si>
    <t>202210814</t>
  </si>
  <si>
    <t>李宝剑</t>
  </si>
  <si>
    <t>202210817</t>
  </si>
  <si>
    <t>吴海燕</t>
  </si>
  <si>
    <t>202210815</t>
  </si>
  <si>
    <t>彭雨烟</t>
  </si>
  <si>
    <t>荆州市民政局</t>
  </si>
  <si>
    <t>22018</t>
  </si>
  <si>
    <t>202210826</t>
  </si>
  <si>
    <t>徐章</t>
  </si>
  <si>
    <t>202210824</t>
  </si>
  <si>
    <t>高羽</t>
  </si>
  <si>
    <t>202210823</t>
  </si>
  <si>
    <t>余洁</t>
  </si>
  <si>
    <t>22019</t>
  </si>
  <si>
    <t>202210905</t>
  </si>
  <si>
    <t>张俊</t>
  </si>
  <si>
    <t>202210901</t>
  </si>
  <si>
    <t>龚霭霭</t>
  </si>
  <si>
    <t>202210828</t>
  </si>
  <si>
    <t>周辉</t>
  </si>
  <si>
    <t>22020</t>
  </si>
  <si>
    <t>202210911</t>
  </si>
  <si>
    <t>凡非</t>
  </si>
  <si>
    <t>202210910</t>
  </si>
  <si>
    <t>胡梦婷</t>
  </si>
  <si>
    <t>202210912</t>
  </si>
  <si>
    <t>张磊</t>
  </si>
  <si>
    <t>荆州市财政局</t>
  </si>
  <si>
    <t>22021</t>
  </si>
  <si>
    <t>202210915</t>
  </si>
  <si>
    <t>章小欣</t>
  </si>
  <si>
    <t>202210918</t>
  </si>
  <si>
    <t>甘茹</t>
  </si>
  <si>
    <t>202210921</t>
  </si>
  <si>
    <t>李强国</t>
  </si>
  <si>
    <t>202210917</t>
  </si>
  <si>
    <t>李盼盼</t>
  </si>
  <si>
    <t>202210922</t>
  </si>
  <si>
    <t>张倩</t>
  </si>
  <si>
    <t>202210924</t>
  </si>
  <si>
    <t>龙艺</t>
  </si>
  <si>
    <t>22022</t>
  </si>
  <si>
    <t>202210929</t>
  </si>
  <si>
    <t>吴文文</t>
  </si>
  <si>
    <t>202211003</t>
  </si>
  <si>
    <t>曾学敏</t>
  </si>
  <si>
    <t>202211008</t>
  </si>
  <si>
    <t>刘亚</t>
  </si>
  <si>
    <t>202211004</t>
  </si>
  <si>
    <t>易丹丹</t>
  </si>
  <si>
    <t>202211007</t>
  </si>
  <si>
    <t>张天明</t>
  </si>
  <si>
    <t>202211001</t>
  </si>
  <si>
    <t>周梦娟</t>
  </si>
  <si>
    <t>荆州市人社局</t>
  </si>
  <si>
    <t>22023</t>
  </si>
  <si>
    <t>202211011</t>
  </si>
  <si>
    <t>姚帅帅</t>
  </si>
  <si>
    <t>202211012</t>
  </si>
  <si>
    <t>向亚男</t>
  </si>
  <si>
    <t>202211014</t>
  </si>
  <si>
    <t>谢墨</t>
  </si>
  <si>
    <t>22024</t>
  </si>
  <si>
    <t>202211025</t>
  </si>
  <si>
    <t>罗雪玲</t>
  </si>
  <si>
    <t>202211024</t>
  </si>
  <si>
    <t>成立文</t>
  </si>
  <si>
    <t>202211022</t>
  </si>
  <si>
    <t>陈梦琪</t>
  </si>
  <si>
    <t>22025</t>
  </si>
  <si>
    <t>202211101</t>
  </si>
  <si>
    <t>邹远洋</t>
  </si>
  <si>
    <t>202211028</t>
  </si>
  <si>
    <t>王宁宁</t>
  </si>
  <si>
    <t>202211104</t>
  </si>
  <si>
    <t>池庆</t>
  </si>
  <si>
    <t>22026</t>
  </si>
  <si>
    <t>202211109</t>
  </si>
  <si>
    <t>王睿洁</t>
  </si>
  <si>
    <t>202211106</t>
  </si>
  <si>
    <t>王鼎尊</t>
  </si>
  <si>
    <t>202211108</t>
  </si>
  <si>
    <t>黄莹</t>
  </si>
  <si>
    <t>荆州市自然资源和规划局</t>
  </si>
  <si>
    <t>22027</t>
  </si>
  <si>
    <t>202211115</t>
  </si>
  <si>
    <t>肖峰霞</t>
  </si>
  <si>
    <t>202211114</t>
  </si>
  <si>
    <t>吴军</t>
  </si>
  <si>
    <t>202211111</t>
  </si>
  <si>
    <t>徐琪</t>
  </si>
  <si>
    <t>22028</t>
  </si>
  <si>
    <t>202211119</t>
  </si>
  <si>
    <t>邬丹</t>
  </si>
  <si>
    <t>202211116</t>
  </si>
  <si>
    <t>刘晓露</t>
  </si>
  <si>
    <t>202211117</t>
  </si>
  <si>
    <t>罗杨</t>
  </si>
  <si>
    <t>荆州市交通运输局</t>
  </si>
  <si>
    <t>22029</t>
  </si>
  <si>
    <t>202211121</t>
  </si>
  <si>
    <t>袁媛</t>
  </si>
  <si>
    <t>202211123</t>
  </si>
  <si>
    <t>蒋松</t>
  </si>
  <si>
    <t>202211122</t>
  </si>
  <si>
    <t>韩笑</t>
  </si>
  <si>
    <t>荆州市农业农村局</t>
  </si>
  <si>
    <t>22030</t>
  </si>
  <si>
    <t>202211201</t>
  </si>
  <si>
    <t>王传阶</t>
  </si>
  <si>
    <t>202211129</t>
  </si>
  <si>
    <t>曹姝乔</t>
  </si>
  <si>
    <t>202211128</t>
  </si>
  <si>
    <t>李晨</t>
  </si>
  <si>
    <t>22031</t>
  </si>
  <si>
    <t>202211204</t>
  </si>
  <si>
    <t>薛昆仑</t>
  </si>
  <si>
    <t>202211208</t>
  </si>
  <si>
    <t>谢诗慧</t>
  </si>
  <si>
    <t>202211214</t>
  </si>
  <si>
    <t>熊益林</t>
  </si>
  <si>
    <t>202211209</t>
  </si>
  <si>
    <t>姜贝妮</t>
  </si>
  <si>
    <t>202211206</t>
  </si>
  <si>
    <t>唐王维</t>
  </si>
  <si>
    <t>202211203</t>
  </si>
  <si>
    <t>叶燕</t>
  </si>
  <si>
    <t>荆州市商务局</t>
  </si>
  <si>
    <t>22032</t>
  </si>
  <si>
    <t>202211219</t>
  </si>
  <si>
    <t>王若谷</t>
  </si>
  <si>
    <t>202211223</t>
  </si>
  <si>
    <t>王杰</t>
  </si>
  <si>
    <t>202211224</t>
  </si>
  <si>
    <t>官淮</t>
  </si>
  <si>
    <t>202211225</t>
  </si>
  <si>
    <t>田婧婧</t>
  </si>
  <si>
    <t>202211216</t>
  </si>
  <si>
    <t>孟凡特</t>
  </si>
  <si>
    <t>202211221</t>
  </si>
  <si>
    <t>陈玲</t>
  </si>
  <si>
    <t>荆州市文化和旅游局</t>
  </si>
  <si>
    <t>22033</t>
  </si>
  <si>
    <t>202211303</t>
  </si>
  <si>
    <t>周金虎</t>
  </si>
  <si>
    <t>202211228</t>
  </si>
  <si>
    <t>吴钧璞</t>
  </si>
  <si>
    <t>202211230</t>
  </si>
  <si>
    <t>郝程</t>
  </si>
  <si>
    <t>22034</t>
  </si>
  <si>
    <t>202211305</t>
  </si>
  <si>
    <t>蒋彦培</t>
  </si>
  <si>
    <t>202211315</t>
  </si>
  <si>
    <t>周媛</t>
  </si>
  <si>
    <t>202211321</t>
  </si>
  <si>
    <t>陈方鸣</t>
  </si>
  <si>
    <t>202211318</t>
  </si>
  <si>
    <t>蒋秀</t>
  </si>
  <si>
    <t>202211312</t>
  </si>
  <si>
    <t>奚玲</t>
  </si>
  <si>
    <t>202211311</t>
  </si>
  <si>
    <t>蒋晓欣</t>
  </si>
  <si>
    <t>202211306</t>
  </si>
  <si>
    <t>熊茜</t>
  </si>
  <si>
    <t>22035</t>
  </si>
  <si>
    <t>202211407</t>
  </si>
  <si>
    <t>陈贵双</t>
  </si>
  <si>
    <t>202211405</t>
  </si>
  <si>
    <t>李征之</t>
  </si>
  <si>
    <t>202211327</t>
  </si>
  <si>
    <t>王桂双</t>
  </si>
  <si>
    <t>202211408</t>
  </si>
  <si>
    <t>谭佳</t>
  </si>
  <si>
    <t>202211326</t>
  </si>
  <si>
    <t>王宏明</t>
  </si>
  <si>
    <t>202211328</t>
  </si>
  <si>
    <t>朱微</t>
  </si>
  <si>
    <t>荆州市卫生健康委员会</t>
  </si>
  <si>
    <t>22036</t>
  </si>
  <si>
    <t>202211413</t>
  </si>
  <si>
    <t>万志超</t>
  </si>
  <si>
    <t>202211415</t>
  </si>
  <si>
    <t>朱云天</t>
  </si>
  <si>
    <t>202211416</t>
  </si>
  <si>
    <t>文聪</t>
  </si>
  <si>
    <t>荆州市应急管理局</t>
  </si>
  <si>
    <t>22038</t>
  </si>
  <si>
    <t>202211420</t>
  </si>
  <si>
    <t>曾圣干</t>
  </si>
  <si>
    <t>202211419</t>
  </si>
  <si>
    <t>金陆</t>
  </si>
  <si>
    <t>202211422</t>
  </si>
  <si>
    <t>郑静</t>
  </si>
  <si>
    <t>荆州市人民政府国有资产监督管理委员会</t>
  </si>
  <si>
    <t>22040</t>
  </si>
  <si>
    <t>202211424</t>
  </si>
  <si>
    <t>裴艳青</t>
  </si>
  <si>
    <t>202211428</t>
  </si>
  <si>
    <t>李小君</t>
  </si>
  <si>
    <t>202211426</t>
  </si>
  <si>
    <t>齐亚铃</t>
  </si>
  <si>
    <t>22041</t>
  </si>
  <si>
    <t>202211504</t>
  </si>
  <si>
    <t>熊宏河</t>
  </si>
  <si>
    <t>202211503</t>
  </si>
  <si>
    <t>王梦洁</t>
  </si>
  <si>
    <t>202211430</t>
  </si>
  <si>
    <t>方堃</t>
  </si>
  <si>
    <t>荆州市市场监督管理局</t>
  </si>
  <si>
    <t>22044</t>
  </si>
  <si>
    <t>202211509</t>
  </si>
  <si>
    <t>杨娟</t>
  </si>
  <si>
    <t>202211507</t>
  </si>
  <si>
    <t>谭何清</t>
  </si>
  <si>
    <t>202211508</t>
  </si>
  <si>
    <t>洪略</t>
  </si>
  <si>
    <t>22045</t>
  </si>
  <si>
    <t>202211512</t>
  </si>
  <si>
    <t>杨晶</t>
  </si>
  <si>
    <t>202211514</t>
  </si>
  <si>
    <t>阳倩格</t>
  </si>
  <si>
    <t>202211513</t>
  </si>
  <si>
    <t>李竹</t>
  </si>
  <si>
    <t>市政数局</t>
  </si>
  <si>
    <t>22048</t>
  </si>
  <si>
    <t>202211524</t>
  </si>
  <si>
    <t>王璐</t>
  </si>
  <si>
    <t>202211521</t>
  </si>
  <si>
    <t>符秋实</t>
  </si>
  <si>
    <t>202211523</t>
  </si>
  <si>
    <t>陈丽丽</t>
  </si>
  <si>
    <t>荆州经济技术开发区管理委员会</t>
  </si>
  <si>
    <t>22050</t>
  </si>
  <si>
    <t>202211526</t>
  </si>
  <si>
    <t>龙沛</t>
  </si>
  <si>
    <t>202211528</t>
  </si>
  <si>
    <t>张玉婵</t>
  </si>
  <si>
    <t>202211530</t>
  </si>
  <si>
    <t>樊诚</t>
  </si>
  <si>
    <t>荆州高新技术产业开发区管理委员会</t>
  </si>
  <si>
    <t>22056</t>
  </si>
  <si>
    <t>202211605</t>
  </si>
  <si>
    <t>陈竹青</t>
  </si>
  <si>
    <t>202211603</t>
  </si>
  <si>
    <t>江杰</t>
  </si>
  <si>
    <t>202211604</t>
  </si>
  <si>
    <t>朱雅路</t>
  </si>
  <si>
    <t>荆州市公安局</t>
  </si>
  <si>
    <t>22059</t>
  </si>
  <si>
    <t>202211609</t>
  </si>
  <si>
    <t>朱巩</t>
  </si>
  <si>
    <t>202211610</t>
  </si>
  <si>
    <t>邓岗</t>
  </si>
  <si>
    <t>202211607</t>
  </si>
  <si>
    <t>周猛</t>
  </si>
  <si>
    <t>22060</t>
  </si>
  <si>
    <t>202211616</t>
  </si>
  <si>
    <t>汤龙</t>
  </si>
  <si>
    <t>202211613</t>
  </si>
  <si>
    <t>胡锐</t>
  </si>
  <si>
    <t>202211614</t>
  </si>
  <si>
    <t>林澜</t>
  </si>
  <si>
    <t>22061</t>
  </si>
  <si>
    <t>202211617</t>
  </si>
  <si>
    <t>徐涵</t>
  </si>
  <si>
    <t>202211620</t>
  </si>
  <si>
    <t>黄鹤鸣</t>
  </si>
  <si>
    <t>202211618</t>
  </si>
  <si>
    <t>庄经铎</t>
  </si>
  <si>
    <t>荆州市民主党派</t>
  </si>
  <si>
    <t>22062</t>
  </si>
  <si>
    <t>202211702</t>
  </si>
  <si>
    <t>王巧巧</t>
  </si>
  <si>
    <t>202211703</t>
  </si>
  <si>
    <t>向家耀</t>
  </si>
  <si>
    <t>202211623</t>
  </si>
  <si>
    <t>宋篪</t>
  </si>
  <si>
    <t>202211625</t>
  </si>
  <si>
    <t>肖玮依</t>
  </si>
  <si>
    <t>202211624</t>
  </si>
  <si>
    <t>高翔</t>
  </si>
  <si>
    <t>202211628</t>
  </si>
  <si>
    <t>聂慧慧</t>
  </si>
  <si>
    <t>荆州市工商业联合会</t>
  </si>
  <si>
    <t>22063</t>
  </si>
  <si>
    <t>202211709</t>
  </si>
  <si>
    <t>郭慧中</t>
  </si>
  <si>
    <t>202211713</t>
  </si>
  <si>
    <t>徐苗</t>
  </si>
  <si>
    <t>202211710</t>
  </si>
  <si>
    <t>张虎</t>
  </si>
  <si>
    <t>中国共产主义青年团荆州市委员会</t>
  </si>
  <si>
    <t>22065</t>
  </si>
  <si>
    <t>202211718</t>
  </si>
  <si>
    <t>刘敏</t>
  </si>
  <si>
    <t>202211723</t>
  </si>
  <si>
    <t>苗倩</t>
  </si>
  <si>
    <t>202211715</t>
  </si>
  <si>
    <t>吴松林</t>
  </si>
  <si>
    <t>202211725</t>
  </si>
  <si>
    <t>洪娜敏</t>
  </si>
  <si>
    <t>202211714</t>
  </si>
  <si>
    <t>李昱甫</t>
  </si>
  <si>
    <t>202211722</t>
  </si>
  <si>
    <t>司马方婷</t>
  </si>
  <si>
    <t>荆州市妇联</t>
  </si>
  <si>
    <t>22066</t>
  </si>
  <si>
    <t>202211805</t>
  </si>
  <si>
    <t>高荣荣</t>
  </si>
  <si>
    <t>202211801</t>
  </si>
  <si>
    <t>任云</t>
  </si>
  <si>
    <t>202211729</t>
  </si>
  <si>
    <t>朱旭</t>
  </si>
  <si>
    <t>202211804</t>
  </si>
  <si>
    <t>202211728</t>
  </si>
  <si>
    <t>张梅</t>
  </si>
  <si>
    <t>202211726</t>
  </si>
  <si>
    <t>崔贝</t>
  </si>
  <si>
    <t>荆州市科学技术协会</t>
  </si>
  <si>
    <t>22067</t>
  </si>
  <si>
    <t>202211807</t>
  </si>
  <si>
    <t>罗丽娜</t>
  </si>
  <si>
    <t>202211808</t>
  </si>
  <si>
    <t>沈佳</t>
  </si>
  <si>
    <t>202211809</t>
  </si>
  <si>
    <t>刘嗣周</t>
  </si>
  <si>
    <t>荆州市档案馆</t>
  </si>
  <si>
    <t>22068</t>
  </si>
  <si>
    <t>202211819</t>
  </si>
  <si>
    <t>匡雪</t>
  </si>
  <si>
    <t>202211812</t>
  </si>
  <si>
    <t>刘精灵</t>
  </si>
  <si>
    <t>202211826</t>
  </si>
  <si>
    <t>赵龙</t>
  </si>
  <si>
    <t>202211830</t>
  </si>
  <si>
    <t>刘美</t>
  </si>
  <si>
    <t>202211820</t>
  </si>
  <si>
    <t>付嫦蓉</t>
  </si>
  <si>
    <t>202211817</t>
  </si>
  <si>
    <t>张琼元</t>
  </si>
  <si>
    <t>202211829</t>
  </si>
  <si>
    <t>谢佳伟</t>
  </si>
  <si>
    <t>202211824</t>
  </si>
  <si>
    <t>张丽</t>
  </si>
  <si>
    <t>202211814</t>
  </si>
  <si>
    <t>何流</t>
  </si>
  <si>
    <t>荆州市机关事务服务中心</t>
  </si>
  <si>
    <t>22071</t>
  </si>
  <si>
    <t>202211901</t>
  </si>
  <si>
    <t>张阳洋</t>
  </si>
  <si>
    <t>202211905</t>
  </si>
  <si>
    <t>魏兰</t>
  </si>
  <si>
    <t>202211903</t>
  </si>
  <si>
    <t>钟淼</t>
  </si>
  <si>
    <t>荆州市供销合作社联合社</t>
  </si>
  <si>
    <t>22072</t>
  </si>
  <si>
    <t>202211914</t>
  </si>
  <si>
    <t>旷影</t>
  </si>
  <si>
    <t>202211920</t>
  </si>
  <si>
    <t>汤亮</t>
  </si>
  <si>
    <t>202211907</t>
  </si>
  <si>
    <t>任向远</t>
  </si>
  <si>
    <t>202211909</t>
  </si>
  <si>
    <t>谷语春</t>
  </si>
  <si>
    <t>202211908</t>
  </si>
  <si>
    <t>秦金武</t>
  </si>
  <si>
    <t>202211911</t>
  </si>
  <si>
    <t>冯月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</si>
</sst>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SimSun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SimSun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242"/>
  <sheetViews>
    <sheetView tabSelected="1" zoomScale="110" zoomScaleNormal="110" workbookViewId="0">
      <selection activeCell="A2" sqref="A2:I2"/>
    </sheetView>
  </sheetViews>
  <sheetFormatPr defaultColWidth="8.89166666666667" defaultRowHeight="20" customHeight="1"/>
  <cols>
    <col min="1" max="1" width="15.3416666666667" style="2" customWidth="1"/>
    <col min="2" max="2" width="10.4083333333333" style="3" customWidth="1"/>
    <col min="3" max="3" width="9.43333333333333" style="3" customWidth="1"/>
    <col min="4" max="4" width="15" style="4" customWidth="1"/>
    <col min="5" max="5" width="13.225" style="4" customWidth="1"/>
    <col min="6" max="6" width="10.25" style="4" customWidth="1"/>
    <col min="7" max="7" width="10.975" style="4" customWidth="1"/>
    <col min="8" max="8" width="9.01666666666667" style="5" customWidth="1"/>
    <col min="9" max="9" width="7.75833333333333" style="6" customWidth="1"/>
    <col min="10" max="10" width="10.9416666666667" style="6" customWidth="1"/>
    <col min="11" max="16384" width="8.89166666666667" style="6"/>
  </cols>
  <sheetData>
    <row r="1" customHeight="1" spans="1:1">
      <c r="A1" s="7" t="s">
        <v>0</v>
      </c>
    </row>
    <row r="2" ht="38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</row>
    <row r="4" s="1" customFormat="1" customHeight="1" spans="1:16381">
      <c r="A4" s="12" t="s">
        <v>11</v>
      </c>
      <c r="B4" s="13" t="s">
        <v>12</v>
      </c>
      <c r="C4" s="13" t="s">
        <v>13</v>
      </c>
      <c r="D4" s="13" t="s">
        <v>14</v>
      </c>
      <c r="E4" s="13" t="s">
        <v>15</v>
      </c>
      <c r="F4" s="14">
        <v>75</v>
      </c>
      <c r="G4" s="14">
        <v>85.6</v>
      </c>
      <c r="H4" s="14">
        <f t="shared" ref="H4:H63" si="0">(F4+G4)/2</f>
        <v>80.3</v>
      </c>
      <c r="I4" s="15">
        <v>1</v>
      </c>
      <c r="XEY4" s="16"/>
      <c r="XEZ4" s="16"/>
      <c r="XFA4" s="16"/>
    </row>
    <row r="5" s="1" customFormat="1" customHeight="1" spans="1:16381">
      <c r="A5" s="12"/>
      <c r="B5" s="13"/>
      <c r="C5" s="13" t="s">
        <v>13</v>
      </c>
      <c r="D5" s="13" t="s">
        <v>16</v>
      </c>
      <c r="E5" s="13" t="s">
        <v>17</v>
      </c>
      <c r="F5" s="14">
        <v>72.5</v>
      </c>
      <c r="G5" s="14">
        <v>84.4</v>
      </c>
      <c r="H5" s="14">
        <f t="shared" si="0"/>
        <v>78.45</v>
      </c>
      <c r="I5" s="15">
        <v>2</v>
      </c>
      <c r="XEY5" s="16"/>
      <c r="XEZ5" s="16"/>
      <c r="XFA5" s="16"/>
    </row>
    <row r="6" s="1" customFormat="1" customHeight="1" spans="1:16381">
      <c r="A6" s="12"/>
      <c r="B6" s="13"/>
      <c r="C6" s="13" t="s">
        <v>13</v>
      </c>
      <c r="D6" s="13" t="s">
        <v>18</v>
      </c>
      <c r="E6" s="13" t="s">
        <v>19</v>
      </c>
      <c r="F6" s="14">
        <v>69.25</v>
      </c>
      <c r="G6" s="14">
        <v>87.2</v>
      </c>
      <c r="H6" s="14">
        <f t="shared" si="0"/>
        <v>78.225</v>
      </c>
      <c r="I6" s="15">
        <v>3</v>
      </c>
      <c r="XEY6" s="16"/>
      <c r="XEZ6" s="16"/>
      <c r="XFA6" s="16"/>
    </row>
    <row r="7" s="1" customFormat="1" customHeight="1" spans="1:16381">
      <c r="A7" s="12"/>
      <c r="B7" s="13"/>
      <c r="C7" s="13" t="s">
        <v>13</v>
      </c>
      <c r="D7" s="13" t="s">
        <v>20</v>
      </c>
      <c r="E7" s="13" t="s">
        <v>21</v>
      </c>
      <c r="F7" s="14">
        <v>70</v>
      </c>
      <c r="G7" s="14">
        <v>86.2</v>
      </c>
      <c r="H7" s="14">
        <f t="shared" si="0"/>
        <v>78.1</v>
      </c>
      <c r="I7" s="15">
        <v>4</v>
      </c>
      <c r="XEY7" s="16"/>
      <c r="XEZ7" s="16"/>
      <c r="XFA7" s="16"/>
    </row>
    <row r="8" s="1" customFormat="1" customHeight="1" spans="1:16381">
      <c r="A8" s="12"/>
      <c r="B8" s="13"/>
      <c r="C8" s="13" t="s">
        <v>13</v>
      </c>
      <c r="D8" s="13" t="s">
        <v>22</v>
      </c>
      <c r="E8" s="13" t="s">
        <v>23</v>
      </c>
      <c r="F8" s="14">
        <v>72.25</v>
      </c>
      <c r="G8" s="14">
        <v>83.6</v>
      </c>
      <c r="H8" s="14">
        <f t="shared" si="0"/>
        <v>77.925</v>
      </c>
      <c r="I8" s="15">
        <v>5</v>
      </c>
      <c r="XEY8" s="16"/>
      <c r="XEZ8" s="16"/>
      <c r="XFA8" s="16"/>
    </row>
    <row r="9" s="1" customFormat="1" customHeight="1" spans="1:16381">
      <c r="A9" s="12"/>
      <c r="B9" s="13"/>
      <c r="C9" s="13" t="s">
        <v>13</v>
      </c>
      <c r="D9" s="13" t="s">
        <v>24</v>
      </c>
      <c r="E9" s="13" t="s">
        <v>25</v>
      </c>
      <c r="F9" s="14">
        <v>71</v>
      </c>
      <c r="G9" s="14">
        <v>82.6</v>
      </c>
      <c r="H9" s="14">
        <f t="shared" si="0"/>
        <v>76.8</v>
      </c>
      <c r="I9" s="15">
        <v>6</v>
      </c>
      <c r="XEY9" s="16"/>
      <c r="XEZ9" s="16"/>
      <c r="XFA9" s="16"/>
    </row>
    <row r="10" s="1" customFormat="1" customHeight="1" spans="1:16381">
      <c r="A10" s="12"/>
      <c r="B10" s="13"/>
      <c r="C10" s="13" t="s">
        <v>13</v>
      </c>
      <c r="D10" s="13" t="s">
        <v>26</v>
      </c>
      <c r="E10" s="13" t="s">
        <v>27</v>
      </c>
      <c r="F10" s="14">
        <v>69</v>
      </c>
      <c r="G10" s="14">
        <v>82.4</v>
      </c>
      <c r="H10" s="14">
        <f t="shared" si="0"/>
        <v>75.7</v>
      </c>
      <c r="I10" s="15">
        <v>7</v>
      </c>
      <c r="XEY10" s="16"/>
      <c r="XEZ10" s="16"/>
      <c r="XFA10" s="16"/>
    </row>
    <row r="11" s="1" customFormat="1" customHeight="1" spans="1:16381">
      <c r="A11" s="12"/>
      <c r="B11" s="13"/>
      <c r="C11" s="13" t="s">
        <v>13</v>
      </c>
      <c r="D11" s="13" t="s">
        <v>28</v>
      </c>
      <c r="E11" s="13" t="s">
        <v>29</v>
      </c>
      <c r="F11" s="14">
        <v>69</v>
      </c>
      <c r="G11" s="14">
        <v>81.2</v>
      </c>
      <c r="H11" s="14">
        <f t="shared" si="0"/>
        <v>75.1</v>
      </c>
      <c r="I11" s="15">
        <v>8</v>
      </c>
      <c r="XEY11" s="16"/>
      <c r="XEZ11" s="16"/>
      <c r="XFA11" s="16"/>
    </row>
    <row r="12" s="1" customFormat="1" customHeight="1" spans="1:16381">
      <c r="A12" s="12"/>
      <c r="B12" s="13"/>
      <c r="C12" s="13" t="s">
        <v>13</v>
      </c>
      <c r="D12" s="13" t="s">
        <v>30</v>
      </c>
      <c r="E12" s="13" t="s">
        <v>31</v>
      </c>
      <c r="F12" s="14">
        <v>67.75</v>
      </c>
      <c r="G12" s="14">
        <v>78.8</v>
      </c>
      <c r="H12" s="14">
        <f t="shared" si="0"/>
        <v>73.275</v>
      </c>
      <c r="I12" s="15">
        <v>9</v>
      </c>
      <c r="XEY12" s="16"/>
      <c r="XEZ12" s="16"/>
      <c r="XFA12" s="16"/>
    </row>
    <row r="13" s="1" customFormat="1" customHeight="1" spans="1:16381">
      <c r="A13" s="12"/>
      <c r="B13" s="13" t="s">
        <v>32</v>
      </c>
      <c r="C13" s="13" t="s">
        <v>33</v>
      </c>
      <c r="D13" s="13" t="s">
        <v>34</v>
      </c>
      <c r="E13" s="13" t="s">
        <v>35</v>
      </c>
      <c r="F13" s="14">
        <v>66.75</v>
      </c>
      <c r="G13" s="14">
        <v>88</v>
      </c>
      <c r="H13" s="14">
        <f t="shared" si="0"/>
        <v>77.375</v>
      </c>
      <c r="I13" s="15">
        <v>1</v>
      </c>
      <c r="XEY13" s="16"/>
      <c r="XEZ13" s="16"/>
      <c r="XFA13" s="16"/>
    </row>
    <row r="14" s="1" customFormat="1" customHeight="1" spans="1:16381">
      <c r="A14" s="12"/>
      <c r="B14" s="13"/>
      <c r="C14" s="13" t="s">
        <v>33</v>
      </c>
      <c r="D14" s="13" t="s">
        <v>36</v>
      </c>
      <c r="E14" s="13" t="s">
        <v>37</v>
      </c>
      <c r="F14" s="14">
        <v>68.5</v>
      </c>
      <c r="G14" s="14">
        <v>83.8</v>
      </c>
      <c r="H14" s="14">
        <f t="shared" si="0"/>
        <v>76.15</v>
      </c>
      <c r="I14" s="15">
        <v>2</v>
      </c>
      <c r="XEY14" s="16"/>
      <c r="XEZ14" s="16"/>
      <c r="XFA14" s="16"/>
    </row>
    <row r="15" s="1" customFormat="1" customHeight="1" spans="1:16381">
      <c r="A15" s="12"/>
      <c r="B15" s="13"/>
      <c r="C15" s="13" t="s">
        <v>33</v>
      </c>
      <c r="D15" s="13" t="s">
        <v>38</v>
      </c>
      <c r="E15" s="13" t="s">
        <v>39</v>
      </c>
      <c r="F15" s="14">
        <v>71.5</v>
      </c>
      <c r="G15" s="14">
        <v>80.2</v>
      </c>
      <c r="H15" s="14">
        <f t="shared" si="0"/>
        <v>75.85</v>
      </c>
      <c r="I15" s="15">
        <v>3</v>
      </c>
      <c r="XEY15" s="16"/>
      <c r="XEZ15" s="16"/>
      <c r="XFA15" s="16"/>
    </row>
    <row r="16" s="1" customFormat="1" customHeight="1" spans="1:16381">
      <c r="A16" s="12"/>
      <c r="B16" s="13"/>
      <c r="C16" s="13" t="s">
        <v>33</v>
      </c>
      <c r="D16" s="13" t="s">
        <v>40</v>
      </c>
      <c r="E16" s="13" t="s">
        <v>41</v>
      </c>
      <c r="F16" s="14">
        <v>67.25</v>
      </c>
      <c r="G16" s="14">
        <v>84.4</v>
      </c>
      <c r="H16" s="14">
        <f t="shared" si="0"/>
        <v>75.825</v>
      </c>
      <c r="I16" s="15">
        <v>4</v>
      </c>
      <c r="XEY16" s="16"/>
      <c r="XEZ16" s="16"/>
      <c r="XFA16" s="16"/>
    </row>
    <row r="17" s="1" customFormat="1" customHeight="1" spans="1:16381">
      <c r="A17" s="12"/>
      <c r="B17" s="13"/>
      <c r="C17" s="13" t="s">
        <v>33</v>
      </c>
      <c r="D17" s="13" t="s">
        <v>42</v>
      </c>
      <c r="E17" s="13" t="s">
        <v>43</v>
      </c>
      <c r="F17" s="14">
        <v>68.25</v>
      </c>
      <c r="G17" s="14">
        <v>77</v>
      </c>
      <c r="H17" s="14">
        <f t="shared" si="0"/>
        <v>72.625</v>
      </c>
      <c r="I17" s="15">
        <v>5</v>
      </c>
      <c r="XEY17" s="16"/>
      <c r="XEZ17" s="16"/>
      <c r="XFA17" s="16"/>
    </row>
    <row r="18" s="1" customFormat="1" customHeight="1" spans="1:16381">
      <c r="A18" s="12"/>
      <c r="B18" s="13"/>
      <c r="C18" s="13" t="s">
        <v>33</v>
      </c>
      <c r="D18" s="13" t="s">
        <v>44</v>
      </c>
      <c r="E18" s="13" t="s">
        <v>45</v>
      </c>
      <c r="F18" s="14">
        <v>63</v>
      </c>
      <c r="G18" s="14">
        <v>79</v>
      </c>
      <c r="H18" s="14">
        <f t="shared" si="0"/>
        <v>71</v>
      </c>
      <c r="I18" s="15">
        <v>6</v>
      </c>
      <c r="XEY18" s="16"/>
      <c r="XEZ18" s="16"/>
      <c r="XFA18" s="16"/>
    </row>
    <row r="19" s="1" customFormat="1" customHeight="1" spans="1:16381">
      <c r="A19" s="12" t="s">
        <v>46</v>
      </c>
      <c r="B19" s="13" t="s">
        <v>47</v>
      </c>
      <c r="C19" s="13" t="s">
        <v>13</v>
      </c>
      <c r="D19" s="13" t="s">
        <v>48</v>
      </c>
      <c r="E19" s="13" t="s">
        <v>49</v>
      </c>
      <c r="F19" s="14">
        <v>78.75</v>
      </c>
      <c r="G19" s="14">
        <v>84.8</v>
      </c>
      <c r="H19" s="14">
        <f t="shared" si="0"/>
        <v>81.775</v>
      </c>
      <c r="I19" s="15">
        <v>1</v>
      </c>
      <c r="XEY19" s="16"/>
      <c r="XEZ19" s="16"/>
      <c r="XFA19" s="16"/>
    </row>
    <row r="20" s="1" customFormat="1" customHeight="1" spans="1:16381">
      <c r="A20" s="12"/>
      <c r="B20" s="13"/>
      <c r="C20" s="13" t="s">
        <v>13</v>
      </c>
      <c r="D20" s="13" t="s">
        <v>50</v>
      </c>
      <c r="E20" s="13" t="s">
        <v>51</v>
      </c>
      <c r="F20" s="14">
        <v>75.25</v>
      </c>
      <c r="G20" s="14">
        <v>86.6</v>
      </c>
      <c r="H20" s="14">
        <f t="shared" si="0"/>
        <v>80.925</v>
      </c>
      <c r="I20" s="15">
        <v>2</v>
      </c>
      <c r="XEY20" s="16"/>
      <c r="XEZ20" s="16"/>
      <c r="XFA20" s="16"/>
    </row>
    <row r="21" s="1" customFormat="1" customHeight="1" spans="1:16381">
      <c r="A21" s="12"/>
      <c r="B21" s="13"/>
      <c r="C21" s="13" t="s">
        <v>13</v>
      </c>
      <c r="D21" s="13" t="s">
        <v>52</v>
      </c>
      <c r="E21" s="13" t="s">
        <v>53</v>
      </c>
      <c r="F21" s="14">
        <v>72.5</v>
      </c>
      <c r="G21" s="14">
        <v>87.4</v>
      </c>
      <c r="H21" s="14">
        <f t="shared" si="0"/>
        <v>79.95</v>
      </c>
      <c r="I21" s="15">
        <v>3</v>
      </c>
      <c r="XEY21" s="16"/>
      <c r="XEZ21" s="16"/>
      <c r="XFA21" s="16"/>
    </row>
    <row r="22" s="1" customFormat="1" customHeight="1" spans="1:16381">
      <c r="A22" s="12"/>
      <c r="B22" s="13"/>
      <c r="C22" s="13" t="s">
        <v>13</v>
      </c>
      <c r="D22" s="13" t="s">
        <v>54</v>
      </c>
      <c r="E22" s="13" t="s">
        <v>55</v>
      </c>
      <c r="F22" s="14">
        <v>72.5</v>
      </c>
      <c r="G22" s="14">
        <v>85</v>
      </c>
      <c r="H22" s="14">
        <f t="shared" si="0"/>
        <v>78.75</v>
      </c>
      <c r="I22" s="15">
        <v>4</v>
      </c>
      <c r="XEY22" s="16"/>
      <c r="XEZ22" s="16"/>
      <c r="XFA22" s="16"/>
    </row>
    <row r="23" s="1" customFormat="1" customHeight="1" spans="1:16381">
      <c r="A23" s="12"/>
      <c r="B23" s="13"/>
      <c r="C23" s="13" t="s">
        <v>13</v>
      </c>
      <c r="D23" s="13" t="s">
        <v>56</v>
      </c>
      <c r="E23" s="13" t="s">
        <v>57</v>
      </c>
      <c r="F23" s="14">
        <v>71</v>
      </c>
      <c r="G23" s="14">
        <v>85</v>
      </c>
      <c r="H23" s="14">
        <f t="shared" si="0"/>
        <v>78</v>
      </c>
      <c r="I23" s="15">
        <v>5</v>
      </c>
      <c r="XEY23" s="16"/>
      <c r="XEZ23" s="16"/>
      <c r="XFA23" s="16"/>
    </row>
    <row r="24" s="1" customFormat="1" customHeight="1" spans="1:16381">
      <c r="A24" s="12"/>
      <c r="B24" s="13"/>
      <c r="C24" s="13" t="s">
        <v>13</v>
      </c>
      <c r="D24" s="13" t="s">
        <v>58</v>
      </c>
      <c r="E24" s="13" t="s">
        <v>59</v>
      </c>
      <c r="F24" s="14">
        <v>69</v>
      </c>
      <c r="G24" s="14">
        <v>84.6</v>
      </c>
      <c r="H24" s="14">
        <f t="shared" si="0"/>
        <v>76.8</v>
      </c>
      <c r="I24" s="15">
        <v>6</v>
      </c>
      <c r="XEY24" s="16"/>
      <c r="XEZ24" s="16"/>
      <c r="XFA24" s="16"/>
    </row>
    <row r="25" s="1" customFormat="1" customHeight="1" spans="1:16381">
      <c r="A25" s="12"/>
      <c r="B25" s="13"/>
      <c r="C25" s="13" t="s">
        <v>13</v>
      </c>
      <c r="D25" s="13" t="s">
        <v>60</v>
      </c>
      <c r="E25" s="13" t="s">
        <v>61</v>
      </c>
      <c r="F25" s="14">
        <v>69</v>
      </c>
      <c r="G25" s="14">
        <v>84.6</v>
      </c>
      <c r="H25" s="14">
        <f t="shared" si="0"/>
        <v>76.8</v>
      </c>
      <c r="I25" s="15">
        <v>6</v>
      </c>
      <c r="XEY25" s="16"/>
      <c r="XEZ25" s="16"/>
      <c r="XFA25" s="16"/>
    </row>
    <row r="26" s="1" customFormat="1" customHeight="1" spans="1:16381">
      <c r="A26" s="12"/>
      <c r="B26" s="13"/>
      <c r="C26" s="13" t="s">
        <v>13</v>
      </c>
      <c r="D26" s="13" t="s">
        <v>62</v>
      </c>
      <c r="E26" s="13" t="s">
        <v>63</v>
      </c>
      <c r="F26" s="14">
        <v>68.75</v>
      </c>
      <c r="G26" s="14">
        <v>82.6</v>
      </c>
      <c r="H26" s="14">
        <f t="shared" si="0"/>
        <v>75.675</v>
      </c>
      <c r="I26" s="15">
        <v>8</v>
      </c>
      <c r="XEY26" s="16"/>
      <c r="XEZ26" s="16"/>
      <c r="XFA26" s="16"/>
    </row>
    <row r="27" s="1" customFormat="1" customHeight="1" spans="1:16381">
      <c r="A27" s="12"/>
      <c r="B27" s="13"/>
      <c r="C27" s="13" t="s">
        <v>13</v>
      </c>
      <c r="D27" s="13" t="s">
        <v>64</v>
      </c>
      <c r="E27" s="13" t="s">
        <v>65</v>
      </c>
      <c r="F27" s="14">
        <v>67.75</v>
      </c>
      <c r="G27" s="14">
        <v>79</v>
      </c>
      <c r="H27" s="14">
        <f t="shared" si="0"/>
        <v>73.375</v>
      </c>
      <c r="I27" s="15">
        <v>9</v>
      </c>
      <c r="XEY27" s="16"/>
      <c r="XEZ27" s="16"/>
      <c r="XFA27" s="16"/>
    </row>
    <row r="28" s="1" customFormat="1" customHeight="1" spans="1:16381">
      <c r="A28" s="12" t="s">
        <v>66</v>
      </c>
      <c r="B28" s="13" t="s">
        <v>67</v>
      </c>
      <c r="C28" s="13" t="s">
        <v>33</v>
      </c>
      <c r="D28" s="13" t="s">
        <v>68</v>
      </c>
      <c r="E28" s="13" t="s">
        <v>69</v>
      </c>
      <c r="F28" s="14">
        <v>76.25</v>
      </c>
      <c r="G28" s="14">
        <v>85.6</v>
      </c>
      <c r="H28" s="14">
        <f t="shared" si="0"/>
        <v>80.925</v>
      </c>
      <c r="I28" s="15">
        <v>1</v>
      </c>
      <c r="XEY28" s="16"/>
      <c r="XEZ28" s="16"/>
      <c r="XFA28" s="16"/>
    </row>
    <row r="29" s="1" customFormat="1" customHeight="1" spans="1:16381">
      <c r="A29" s="12"/>
      <c r="B29" s="13"/>
      <c r="C29" s="13" t="s">
        <v>33</v>
      </c>
      <c r="D29" s="13" t="s">
        <v>70</v>
      </c>
      <c r="E29" s="13" t="s">
        <v>71</v>
      </c>
      <c r="F29" s="14">
        <v>75</v>
      </c>
      <c r="G29" s="14">
        <v>86.8</v>
      </c>
      <c r="H29" s="14">
        <f t="shared" si="0"/>
        <v>80.9</v>
      </c>
      <c r="I29" s="15">
        <v>2</v>
      </c>
      <c r="XEY29" s="16"/>
      <c r="XEZ29" s="16"/>
      <c r="XFA29" s="16"/>
    </row>
    <row r="30" s="1" customFormat="1" customHeight="1" spans="1:16381">
      <c r="A30" s="12"/>
      <c r="B30" s="13"/>
      <c r="C30" s="13" t="s">
        <v>33</v>
      </c>
      <c r="D30" s="13" t="s">
        <v>72</v>
      </c>
      <c r="E30" s="13" t="s">
        <v>73</v>
      </c>
      <c r="F30" s="14">
        <v>75.25</v>
      </c>
      <c r="G30" s="14">
        <v>83.6</v>
      </c>
      <c r="H30" s="14">
        <f t="shared" si="0"/>
        <v>79.425</v>
      </c>
      <c r="I30" s="15">
        <v>3</v>
      </c>
      <c r="XEY30" s="16"/>
      <c r="XEZ30" s="16"/>
      <c r="XFA30" s="16"/>
    </row>
    <row r="31" s="1" customFormat="1" customHeight="1" spans="1:16381">
      <c r="A31" s="12"/>
      <c r="B31" s="13"/>
      <c r="C31" s="13" t="s">
        <v>33</v>
      </c>
      <c r="D31" s="13" t="s">
        <v>74</v>
      </c>
      <c r="E31" s="13" t="s">
        <v>75</v>
      </c>
      <c r="F31" s="14">
        <v>72.25</v>
      </c>
      <c r="G31" s="14">
        <v>84</v>
      </c>
      <c r="H31" s="14">
        <f t="shared" si="0"/>
        <v>78.125</v>
      </c>
      <c r="I31" s="15">
        <v>4</v>
      </c>
      <c r="XEY31" s="16"/>
      <c r="XEZ31" s="16"/>
      <c r="XFA31" s="16"/>
    </row>
    <row r="32" s="1" customFormat="1" customHeight="1" spans="1:16381">
      <c r="A32" s="12"/>
      <c r="B32" s="13"/>
      <c r="C32" s="13" t="s">
        <v>33</v>
      </c>
      <c r="D32" s="13" t="s">
        <v>76</v>
      </c>
      <c r="E32" s="13" t="s">
        <v>77</v>
      </c>
      <c r="F32" s="14">
        <v>69.25</v>
      </c>
      <c r="G32" s="14">
        <v>85</v>
      </c>
      <c r="H32" s="14">
        <f t="shared" si="0"/>
        <v>77.125</v>
      </c>
      <c r="I32" s="15">
        <v>5</v>
      </c>
      <c r="XEY32" s="16"/>
      <c r="XEZ32" s="16"/>
      <c r="XFA32" s="16"/>
    </row>
    <row r="33" s="1" customFormat="1" customHeight="1" spans="1:16381">
      <c r="A33" s="12"/>
      <c r="B33" s="13"/>
      <c r="C33" s="13" t="s">
        <v>33</v>
      </c>
      <c r="D33" s="13" t="s">
        <v>78</v>
      </c>
      <c r="E33" s="13" t="s">
        <v>79</v>
      </c>
      <c r="F33" s="14">
        <v>68.75</v>
      </c>
      <c r="G33" s="14">
        <v>82.8</v>
      </c>
      <c r="H33" s="14">
        <f t="shared" si="0"/>
        <v>75.775</v>
      </c>
      <c r="I33" s="15">
        <v>6</v>
      </c>
      <c r="XEY33" s="16"/>
      <c r="XEZ33" s="16"/>
      <c r="XFA33" s="16"/>
    </row>
    <row r="34" s="1" customFormat="1" customHeight="1" spans="1:16381">
      <c r="A34" s="12" t="s">
        <v>80</v>
      </c>
      <c r="B34" s="13" t="s">
        <v>81</v>
      </c>
      <c r="C34" s="13" t="s">
        <v>82</v>
      </c>
      <c r="D34" s="13" t="s">
        <v>83</v>
      </c>
      <c r="E34" s="13" t="s">
        <v>84</v>
      </c>
      <c r="F34" s="14">
        <v>67.5</v>
      </c>
      <c r="G34" s="14">
        <v>85.8</v>
      </c>
      <c r="H34" s="14">
        <f t="shared" si="0"/>
        <v>76.65</v>
      </c>
      <c r="I34" s="15">
        <v>1</v>
      </c>
      <c r="XEY34" s="16"/>
      <c r="XEZ34" s="16"/>
      <c r="XFA34" s="16"/>
    </row>
    <row r="35" s="1" customFormat="1" customHeight="1" spans="1:16381">
      <c r="A35" s="12"/>
      <c r="B35" s="13"/>
      <c r="C35" s="13" t="s">
        <v>82</v>
      </c>
      <c r="D35" s="13" t="s">
        <v>85</v>
      </c>
      <c r="E35" s="13" t="s">
        <v>86</v>
      </c>
      <c r="F35" s="14">
        <v>69.25</v>
      </c>
      <c r="G35" s="14">
        <v>83</v>
      </c>
      <c r="H35" s="14">
        <f t="shared" si="0"/>
        <v>76.125</v>
      </c>
      <c r="I35" s="15">
        <v>2</v>
      </c>
      <c r="XEY35" s="16"/>
      <c r="XEZ35" s="16"/>
      <c r="XFA35" s="16"/>
    </row>
    <row r="36" s="1" customFormat="1" customHeight="1" spans="1:16381">
      <c r="A36" s="12"/>
      <c r="B36" s="13"/>
      <c r="C36" s="13" t="s">
        <v>82</v>
      </c>
      <c r="D36" s="13" t="s">
        <v>87</v>
      </c>
      <c r="E36" s="13" t="s">
        <v>88</v>
      </c>
      <c r="F36" s="14">
        <v>67.25</v>
      </c>
      <c r="G36" s="14">
        <v>84.4</v>
      </c>
      <c r="H36" s="14">
        <f t="shared" si="0"/>
        <v>75.825</v>
      </c>
      <c r="I36" s="15">
        <v>3</v>
      </c>
      <c r="XEY36" s="16"/>
      <c r="XEZ36" s="16"/>
      <c r="XFA36" s="16"/>
    </row>
    <row r="37" s="1" customFormat="1" customHeight="1" spans="1:16381">
      <c r="A37" s="12" t="s">
        <v>89</v>
      </c>
      <c r="B37" s="13" t="s">
        <v>90</v>
      </c>
      <c r="C37" s="13" t="s">
        <v>82</v>
      </c>
      <c r="D37" s="13" t="s">
        <v>91</v>
      </c>
      <c r="E37" s="13" t="s">
        <v>92</v>
      </c>
      <c r="F37" s="14">
        <v>71.5</v>
      </c>
      <c r="G37" s="14">
        <v>86.2</v>
      </c>
      <c r="H37" s="14">
        <f t="shared" si="0"/>
        <v>78.85</v>
      </c>
      <c r="I37" s="15">
        <v>1</v>
      </c>
      <c r="XEY37" s="16"/>
      <c r="XEZ37" s="16"/>
      <c r="XFA37" s="16"/>
    </row>
    <row r="38" s="1" customFormat="1" customHeight="1" spans="1:16381">
      <c r="A38" s="12"/>
      <c r="B38" s="13"/>
      <c r="C38" s="13" t="s">
        <v>82</v>
      </c>
      <c r="D38" s="13" t="s">
        <v>93</v>
      </c>
      <c r="E38" s="13" t="s">
        <v>94</v>
      </c>
      <c r="F38" s="14">
        <v>71.5</v>
      </c>
      <c r="G38" s="14">
        <v>85.6</v>
      </c>
      <c r="H38" s="14">
        <f t="shared" si="0"/>
        <v>78.55</v>
      </c>
      <c r="I38" s="15">
        <v>2</v>
      </c>
      <c r="XEY38" s="16"/>
      <c r="XEZ38" s="16"/>
      <c r="XFA38" s="16"/>
    </row>
    <row r="39" s="1" customFormat="1" customHeight="1" spans="1:16381">
      <c r="A39" s="12"/>
      <c r="B39" s="13"/>
      <c r="C39" s="13" t="s">
        <v>82</v>
      </c>
      <c r="D39" s="13" t="s">
        <v>95</v>
      </c>
      <c r="E39" s="13" t="s">
        <v>96</v>
      </c>
      <c r="F39" s="14">
        <v>69.5</v>
      </c>
      <c r="G39" s="14">
        <v>87.4</v>
      </c>
      <c r="H39" s="14">
        <f t="shared" si="0"/>
        <v>78.45</v>
      </c>
      <c r="I39" s="15">
        <v>3</v>
      </c>
      <c r="XEY39" s="16"/>
      <c r="XEZ39" s="16"/>
      <c r="XFA39" s="16"/>
    </row>
    <row r="40" s="1" customFormat="1" customHeight="1" spans="1:16381">
      <c r="A40" s="12" t="s">
        <v>97</v>
      </c>
      <c r="B40" s="13" t="s">
        <v>98</v>
      </c>
      <c r="C40" s="13" t="s">
        <v>33</v>
      </c>
      <c r="D40" s="13" t="s">
        <v>99</v>
      </c>
      <c r="E40" s="13" t="s">
        <v>100</v>
      </c>
      <c r="F40" s="14">
        <v>73.75</v>
      </c>
      <c r="G40" s="14">
        <v>87.6</v>
      </c>
      <c r="H40" s="14">
        <f t="shared" si="0"/>
        <v>80.675</v>
      </c>
      <c r="I40" s="15">
        <v>1</v>
      </c>
      <c r="XEY40" s="16"/>
      <c r="XEZ40" s="16"/>
      <c r="XFA40" s="16"/>
    </row>
    <row r="41" s="1" customFormat="1" customHeight="1" spans="1:16381">
      <c r="A41" s="12"/>
      <c r="B41" s="13"/>
      <c r="C41" s="13" t="s">
        <v>33</v>
      </c>
      <c r="D41" s="13" t="s">
        <v>101</v>
      </c>
      <c r="E41" s="13" t="s">
        <v>102</v>
      </c>
      <c r="F41" s="14">
        <v>74</v>
      </c>
      <c r="G41" s="14">
        <v>86.2</v>
      </c>
      <c r="H41" s="14">
        <f t="shared" si="0"/>
        <v>80.1</v>
      </c>
      <c r="I41" s="15">
        <v>2</v>
      </c>
      <c r="XEY41" s="16"/>
      <c r="XEZ41" s="16"/>
      <c r="XFA41" s="16"/>
    </row>
    <row r="42" s="1" customFormat="1" customHeight="1" spans="1:16381">
      <c r="A42" s="12"/>
      <c r="B42" s="13"/>
      <c r="C42" s="13" t="s">
        <v>33</v>
      </c>
      <c r="D42" s="13" t="s">
        <v>103</v>
      </c>
      <c r="E42" s="13" t="s">
        <v>104</v>
      </c>
      <c r="F42" s="14">
        <v>71.5</v>
      </c>
      <c r="G42" s="14">
        <v>84.4</v>
      </c>
      <c r="H42" s="14">
        <f t="shared" si="0"/>
        <v>77.95</v>
      </c>
      <c r="I42" s="15">
        <v>3</v>
      </c>
      <c r="XEY42" s="16"/>
      <c r="XEZ42" s="16"/>
      <c r="XFA42" s="16"/>
    </row>
    <row r="43" s="1" customFormat="1" customHeight="1" spans="1:16381">
      <c r="A43" s="12"/>
      <c r="B43" s="13"/>
      <c r="C43" s="13" t="s">
        <v>33</v>
      </c>
      <c r="D43" s="13" t="s">
        <v>105</v>
      </c>
      <c r="E43" s="13" t="s">
        <v>106</v>
      </c>
      <c r="F43" s="14">
        <v>68.75</v>
      </c>
      <c r="G43" s="14">
        <v>85.6</v>
      </c>
      <c r="H43" s="14">
        <f t="shared" si="0"/>
        <v>77.175</v>
      </c>
      <c r="I43" s="15">
        <v>4</v>
      </c>
      <c r="XEY43" s="16"/>
      <c r="XEZ43" s="16"/>
      <c r="XFA43" s="16"/>
    </row>
    <row r="44" s="1" customFormat="1" customHeight="1" spans="1:16381">
      <c r="A44" s="12"/>
      <c r="B44" s="13"/>
      <c r="C44" s="13" t="s">
        <v>33</v>
      </c>
      <c r="D44" s="13" t="s">
        <v>107</v>
      </c>
      <c r="E44" s="13" t="s">
        <v>108</v>
      </c>
      <c r="F44" s="14">
        <v>69</v>
      </c>
      <c r="G44" s="14">
        <v>82.6</v>
      </c>
      <c r="H44" s="14">
        <f t="shared" si="0"/>
        <v>75.8</v>
      </c>
      <c r="I44" s="15">
        <v>5</v>
      </c>
      <c r="XEY44" s="16"/>
      <c r="XEZ44" s="16"/>
      <c r="XFA44" s="16"/>
    </row>
    <row r="45" s="1" customFormat="1" customHeight="1" spans="1:16381">
      <c r="A45" s="12"/>
      <c r="B45" s="13"/>
      <c r="C45" s="13" t="s">
        <v>33</v>
      </c>
      <c r="D45" s="13" t="s">
        <v>109</v>
      </c>
      <c r="E45" s="13" t="s">
        <v>110</v>
      </c>
      <c r="F45" s="14">
        <v>69</v>
      </c>
      <c r="G45" s="14">
        <v>81.8</v>
      </c>
      <c r="H45" s="14">
        <f t="shared" si="0"/>
        <v>75.4</v>
      </c>
      <c r="I45" s="15">
        <v>6</v>
      </c>
      <c r="XEY45" s="16"/>
      <c r="XEZ45" s="16"/>
      <c r="XFA45" s="16"/>
    </row>
    <row r="46" s="1" customFormat="1" customHeight="1" spans="1:16381">
      <c r="A46" s="12" t="s">
        <v>111</v>
      </c>
      <c r="B46" s="13" t="s">
        <v>112</v>
      </c>
      <c r="C46" s="13" t="s">
        <v>82</v>
      </c>
      <c r="D46" s="13" t="s">
        <v>113</v>
      </c>
      <c r="E46" s="13" t="s">
        <v>114</v>
      </c>
      <c r="F46" s="14">
        <v>70.75</v>
      </c>
      <c r="G46" s="14">
        <v>87</v>
      </c>
      <c r="H46" s="14">
        <f t="shared" si="0"/>
        <v>78.875</v>
      </c>
      <c r="I46" s="15">
        <v>1</v>
      </c>
      <c r="XEY46" s="16"/>
      <c r="XEZ46" s="16"/>
      <c r="XFA46" s="16"/>
    </row>
    <row r="47" s="1" customFormat="1" customHeight="1" spans="1:16381">
      <c r="A47" s="12"/>
      <c r="B47" s="13"/>
      <c r="C47" s="13" t="s">
        <v>82</v>
      </c>
      <c r="D47" s="13" t="s">
        <v>115</v>
      </c>
      <c r="E47" s="13" t="s">
        <v>116</v>
      </c>
      <c r="F47" s="14">
        <v>73</v>
      </c>
      <c r="G47" s="14">
        <v>83.8</v>
      </c>
      <c r="H47" s="14">
        <f t="shared" si="0"/>
        <v>78.4</v>
      </c>
      <c r="I47" s="15">
        <v>2</v>
      </c>
      <c r="XEY47" s="16"/>
      <c r="XEZ47" s="16"/>
      <c r="XFA47" s="16"/>
    </row>
    <row r="48" s="1" customFormat="1" customHeight="1" spans="1:16381">
      <c r="A48" s="12"/>
      <c r="B48" s="13"/>
      <c r="C48" s="13" t="s">
        <v>82</v>
      </c>
      <c r="D48" s="13" t="s">
        <v>117</v>
      </c>
      <c r="E48" s="13" t="s">
        <v>118</v>
      </c>
      <c r="F48" s="14">
        <v>72.5</v>
      </c>
      <c r="G48" s="14">
        <v>84</v>
      </c>
      <c r="H48" s="14">
        <f t="shared" si="0"/>
        <v>78.25</v>
      </c>
      <c r="I48" s="15">
        <v>3</v>
      </c>
      <c r="XEY48" s="16"/>
      <c r="XEZ48" s="16"/>
      <c r="XFA48" s="16"/>
    </row>
    <row r="49" s="1" customFormat="1" customHeight="1" spans="1:16381">
      <c r="A49" s="12"/>
      <c r="B49" s="13" t="s">
        <v>119</v>
      </c>
      <c r="C49" s="13" t="s">
        <v>82</v>
      </c>
      <c r="D49" s="13" t="s">
        <v>120</v>
      </c>
      <c r="E49" s="13" t="s">
        <v>121</v>
      </c>
      <c r="F49" s="14">
        <v>68.75</v>
      </c>
      <c r="G49" s="14">
        <v>88.6</v>
      </c>
      <c r="H49" s="14">
        <f t="shared" si="0"/>
        <v>78.675</v>
      </c>
      <c r="I49" s="15">
        <v>1</v>
      </c>
      <c r="XEY49" s="16"/>
      <c r="XEZ49" s="16"/>
      <c r="XFA49" s="16"/>
    </row>
    <row r="50" s="1" customFormat="1" customHeight="1" spans="1:16381">
      <c r="A50" s="12"/>
      <c r="B50" s="13"/>
      <c r="C50" s="13" t="s">
        <v>82</v>
      </c>
      <c r="D50" s="13" t="s">
        <v>122</v>
      </c>
      <c r="E50" s="13" t="s">
        <v>123</v>
      </c>
      <c r="F50" s="14">
        <v>69.5</v>
      </c>
      <c r="G50" s="14">
        <v>86</v>
      </c>
      <c r="H50" s="14">
        <f t="shared" si="0"/>
        <v>77.75</v>
      </c>
      <c r="I50" s="15">
        <v>2</v>
      </c>
      <c r="XEY50" s="16"/>
      <c r="XEZ50" s="16"/>
      <c r="XFA50" s="16"/>
    </row>
    <row r="51" s="1" customFormat="1" customHeight="1" spans="1:16381">
      <c r="A51" s="12"/>
      <c r="B51" s="13"/>
      <c r="C51" s="13" t="s">
        <v>82</v>
      </c>
      <c r="D51" s="13" t="s">
        <v>124</v>
      </c>
      <c r="E51" s="13" t="s">
        <v>125</v>
      </c>
      <c r="F51" s="14">
        <v>69.25</v>
      </c>
      <c r="G51" s="14">
        <v>82.4</v>
      </c>
      <c r="H51" s="14">
        <f t="shared" si="0"/>
        <v>75.825</v>
      </c>
      <c r="I51" s="15">
        <v>3</v>
      </c>
      <c r="XEY51" s="16"/>
      <c r="XEZ51" s="16"/>
      <c r="XFA51" s="16"/>
    </row>
    <row r="52" s="1" customFormat="1" customHeight="1" spans="1:16381">
      <c r="A52" s="12"/>
      <c r="B52" s="13" t="s">
        <v>126</v>
      </c>
      <c r="C52" s="13" t="s">
        <v>33</v>
      </c>
      <c r="D52" s="13" t="s">
        <v>127</v>
      </c>
      <c r="E52" s="13" t="s">
        <v>128</v>
      </c>
      <c r="F52" s="14">
        <v>70.75</v>
      </c>
      <c r="G52" s="14">
        <v>87.4</v>
      </c>
      <c r="H52" s="14">
        <f t="shared" si="0"/>
        <v>79.075</v>
      </c>
      <c r="I52" s="15">
        <v>1</v>
      </c>
      <c r="XEY52" s="16"/>
      <c r="XEZ52" s="16"/>
      <c r="XFA52" s="16"/>
    </row>
    <row r="53" s="1" customFormat="1" customHeight="1" spans="1:16381">
      <c r="A53" s="12"/>
      <c r="B53" s="13"/>
      <c r="C53" s="13" t="s">
        <v>33</v>
      </c>
      <c r="D53" s="13" t="s">
        <v>129</v>
      </c>
      <c r="E53" s="13" t="s">
        <v>130</v>
      </c>
      <c r="F53" s="14">
        <v>69.75</v>
      </c>
      <c r="G53" s="14">
        <v>85.8</v>
      </c>
      <c r="H53" s="14">
        <f t="shared" si="0"/>
        <v>77.775</v>
      </c>
      <c r="I53" s="15">
        <v>2</v>
      </c>
      <c r="XEY53" s="16"/>
      <c r="XEZ53" s="16"/>
      <c r="XFA53" s="16"/>
    </row>
    <row r="54" s="1" customFormat="1" customHeight="1" spans="1:16381">
      <c r="A54" s="12"/>
      <c r="B54" s="13"/>
      <c r="C54" s="13" t="s">
        <v>33</v>
      </c>
      <c r="D54" s="13" t="s">
        <v>131</v>
      </c>
      <c r="E54" s="13" t="s">
        <v>132</v>
      </c>
      <c r="F54" s="14">
        <v>69.75</v>
      </c>
      <c r="G54" s="14">
        <v>83.2</v>
      </c>
      <c r="H54" s="14">
        <f t="shared" si="0"/>
        <v>76.475</v>
      </c>
      <c r="I54" s="15">
        <v>3</v>
      </c>
      <c r="XEY54" s="16"/>
      <c r="XEZ54" s="16"/>
      <c r="XFA54" s="16"/>
    </row>
    <row r="55" s="1" customFormat="1" customHeight="1" spans="1:16381">
      <c r="A55" s="12"/>
      <c r="B55" s="13"/>
      <c r="C55" s="13" t="s">
        <v>33</v>
      </c>
      <c r="D55" s="13" t="s">
        <v>133</v>
      </c>
      <c r="E55" s="13" t="s">
        <v>134</v>
      </c>
      <c r="F55" s="14">
        <v>67.5</v>
      </c>
      <c r="G55" s="14">
        <v>85.2</v>
      </c>
      <c r="H55" s="14">
        <f t="shared" si="0"/>
        <v>76.35</v>
      </c>
      <c r="I55" s="15">
        <v>4</v>
      </c>
      <c r="XEY55" s="16"/>
      <c r="XEZ55" s="16"/>
      <c r="XFA55" s="16"/>
    </row>
    <row r="56" s="1" customFormat="1" customHeight="1" spans="1:16381">
      <c r="A56" s="12"/>
      <c r="B56" s="13"/>
      <c r="C56" s="13" t="s">
        <v>33</v>
      </c>
      <c r="D56" s="13" t="s">
        <v>135</v>
      </c>
      <c r="E56" s="13" t="s">
        <v>136</v>
      </c>
      <c r="F56" s="14">
        <v>67.5</v>
      </c>
      <c r="G56" s="14">
        <v>84.6</v>
      </c>
      <c r="H56" s="14">
        <f t="shared" si="0"/>
        <v>76.05</v>
      </c>
      <c r="I56" s="15">
        <v>5</v>
      </c>
      <c r="XEY56" s="16"/>
      <c r="XEZ56" s="16"/>
      <c r="XFA56" s="16"/>
    </row>
    <row r="57" s="1" customFormat="1" customHeight="1" spans="1:16381">
      <c r="A57" s="12"/>
      <c r="B57" s="13"/>
      <c r="C57" s="13" t="s">
        <v>33</v>
      </c>
      <c r="D57" s="13" t="s">
        <v>137</v>
      </c>
      <c r="E57" s="13" t="s">
        <v>138</v>
      </c>
      <c r="F57" s="14">
        <v>66.75</v>
      </c>
      <c r="G57" s="14">
        <v>84.8</v>
      </c>
      <c r="H57" s="14">
        <f t="shared" si="0"/>
        <v>75.775</v>
      </c>
      <c r="I57" s="15">
        <v>6</v>
      </c>
      <c r="XEY57" s="16"/>
      <c r="XEZ57" s="16"/>
      <c r="XFA57" s="16"/>
    </row>
    <row r="58" s="1" customFormat="1" customHeight="1" spans="1:16381">
      <c r="A58" s="12"/>
      <c r="B58" s="13"/>
      <c r="C58" s="13" t="s">
        <v>33</v>
      </c>
      <c r="D58" s="13" t="s">
        <v>139</v>
      </c>
      <c r="E58" s="13" t="s">
        <v>140</v>
      </c>
      <c r="F58" s="14">
        <v>66.75</v>
      </c>
      <c r="G58" s="14">
        <v>81.8</v>
      </c>
      <c r="H58" s="14">
        <f t="shared" si="0"/>
        <v>74.275</v>
      </c>
      <c r="I58" s="15">
        <v>7</v>
      </c>
      <c r="XEY58" s="16"/>
      <c r="XEZ58" s="16"/>
      <c r="XFA58" s="16"/>
    </row>
    <row r="59" s="1" customFormat="1" customHeight="1" spans="1:16381">
      <c r="A59" s="12" t="s">
        <v>141</v>
      </c>
      <c r="B59" s="13" t="s">
        <v>142</v>
      </c>
      <c r="C59" s="13" t="s">
        <v>82</v>
      </c>
      <c r="D59" s="13" t="s">
        <v>143</v>
      </c>
      <c r="E59" s="13" t="s">
        <v>144</v>
      </c>
      <c r="F59" s="14">
        <v>70.5</v>
      </c>
      <c r="G59" s="14">
        <v>82.6</v>
      </c>
      <c r="H59" s="14">
        <f t="shared" si="0"/>
        <v>76.55</v>
      </c>
      <c r="I59" s="15">
        <v>1</v>
      </c>
      <c r="XEY59" s="16"/>
      <c r="XEZ59" s="16"/>
      <c r="XFA59" s="16"/>
    </row>
    <row r="60" s="1" customFormat="1" customHeight="1" spans="1:16381">
      <c r="A60" s="12"/>
      <c r="B60" s="13"/>
      <c r="C60" s="13" t="s">
        <v>82</v>
      </c>
      <c r="D60" s="13" t="s">
        <v>145</v>
      </c>
      <c r="E60" s="13" t="s">
        <v>146</v>
      </c>
      <c r="F60" s="14">
        <v>69.25</v>
      </c>
      <c r="G60" s="14">
        <v>82.2</v>
      </c>
      <c r="H60" s="14">
        <f t="shared" si="0"/>
        <v>75.725</v>
      </c>
      <c r="I60" s="15">
        <v>2</v>
      </c>
      <c r="XEY60" s="16"/>
      <c r="XEZ60" s="16"/>
      <c r="XFA60" s="16"/>
    </row>
    <row r="61" s="1" customFormat="1" customHeight="1" spans="1:16381">
      <c r="A61" s="12"/>
      <c r="B61" s="13"/>
      <c r="C61" s="13" t="s">
        <v>82</v>
      </c>
      <c r="D61" s="13" t="s">
        <v>147</v>
      </c>
      <c r="E61" s="13" t="s">
        <v>148</v>
      </c>
      <c r="F61" s="14">
        <v>64.75</v>
      </c>
      <c r="G61" s="14">
        <v>83</v>
      </c>
      <c r="H61" s="14">
        <f t="shared" si="0"/>
        <v>73.875</v>
      </c>
      <c r="I61" s="15">
        <v>3</v>
      </c>
      <c r="XEY61" s="16"/>
      <c r="XEZ61" s="16"/>
      <c r="XFA61" s="16"/>
    </row>
    <row r="62" s="1" customFormat="1" customHeight="1" spans="1:16381">
      <c r="A62" s="12" t="s">
        <v>149</v>
      </c>
      <c r="B62" s="13" t="s">
        <v>150</v>
      </c>
      <c r="C62" s="13" t="s">
        <v>82</v>
      </c>
      <c r="D62" s="13" t="s">
        <v>151</v>
      </c>
      <c r="E62" s="13" t="s">
        <v>152</v>
      </c>
      <c r="F62" s="14">
        <v>77.25</v>
      </c>
      <c r="G62" s="14">
        <v>84.2</v>
      </c>
      <c r="H62" s="14">
        <f t="shared" si="0"/>
        <v>80.725</v>
      </c>
      <c r="I62" s="15">
        <v>1</v>
      </c>
      <c r="XEY62" s="16"/>
      <c r="XEZ62" s="16"/>
      <c r="XFA62" s="16"/>
    </row>
    <row r="63" s="1" customFormat="1" customHeight="1" spans="1:16381">
      <c r="A63" s="12"/>
      <c r="B63" s="13"/>
      <c r="C63" s="13" t="s">
        <v>82</v>
      </c>
      <c r="D63" s="13" t="s">
        <v>153</v>
      </c>
      <c r="E63" s="13" t="s">
        <v>154</v>
      </c>
      <c r="F63" s="14">
        <v>67.75</v>
      </c>
      <c r="G63" s="14">
        <v>84.6</v>
      </c>
      <c r="H63" s="14">
        <f t="shared" si="0"/>
        <v>76.175</v>
      </c>
      <c r="I63" s="15">
        <v>2</v>
      </c>
      <c r="XEY63" s="16"/>
      <c r="XEZ63" s="16"/>
      <c r="XFA63" s="16"/>
    </row>
    <row r="64" s="1" customFormat="1" customHeight="1" spans="1:16381">
      <c r="A64" s="12"/>
      <c r="B64" s="13"/>
      <c r="C64" s="13" t="s">
        <v>82</v>
      </c>
      <c r="D64" s="13" t="s">
        <v>155</v>
      </c>
      <c r="E64" s="13" t="s">
        <v>156</v>
      </c>
      <c r="F64" s="14">
        <v>68</v>
      </c>
      <c r="G64" s="14" t="s">
        <v>157</v>
      </c>
      <c r="H64" s="14">
        <f>F64/2</f>
        <v>34</v>
      </c>
      <c r="I64" s="15">
        <v>3</v>
      </c>
      <c r="XEY64" s="16"/>
      <c r="XEZ64" s="16"/>
      <c r="XFA64" s="16"/>
    </row>
    <row r="65" s="1" customFormat="1" customHeight="1" spans="1:16381">
      <c r="A65" s="12" t="s">
        <v>158</v>
      </c>
      <c r="B65" s="13" t="s">
        <v>159</v>
      </c>
      <c r="C65" s="13" t="s">
        <v>33</v>
      </c>
      <c r="D65" s="13" t="s">
        <v>160</v>
      </c>
      <c r="E65" s="13" t="s">
        <v>161</v>
      </c>
      <c r="F65" s="14">
        <v>72</v>
      </c>
      <c r="G65" s="14">
        <v>86</v>
      </c>
      <c r="H65" s="14">
        <f>(F65+G65)/2</f>
        <v>79</v>
      </c>
      <c r="I65" s="15">
        <v>1</v>
      </c>
      <c r="XEY65" s="16"/>
      <c r="XEZ65" s="16"/>
      <c r="XFA65" s="16"/>
    </row>
    <row r="66" s="1" customFormat="1" customHeight="1" spans="1:16381">
      <c r="A66" s="12"/>
      <c r="B66" s="13"/>
      <c r="C66" s="13" t="s">
        <v>33</v>
      </c>
      <c r="D66" s="13" t="s">
        <v>162</v>
      </c>
      <c r="E66" s="13" t="s">
        <v>163</v>
      </c>
      <c r="F66" s="14">
        <v>71.25</v>
      </c>
      <c r="G66" s="14">
        <v>86.6</v>
      </c>
      <c r="H66" s="14">
        <f>(F66+G66)/2</f>
        <v>78.925</v>
      </c>
      <c r="I66" s="15">
        <v>2</v>
      </c>
      <c r="XEY66" s="16"/>
      <c r="XEZ66" s="16"/>
      <c r="XFA66" s="16"/>
    </row>
    <row r="67" s="1" customFormat="1" customHeight="1" spans="1:16381">
      <c r="A67" s="12"/>
      <c r="B67" s="13"/>
      <c r="C67" s="13" t="s">
        <v>33</v>
      </c>
      <c r="D67" s="13" t="s">
        <v>164</v>
      </c>
      <c r="E67" s="13" t="s">
        <v>165</v>
      </c>
      <c r="F67" s="14">
        <v>71.75</v>
      </c>
      <c r="G67" s="14">
        <v>83.6</v>
      </c>
      <c r="H67" s="14">
        <f>(F67+G67)/2</f>
        <v>77.675</v>
      </c>
      <c r="I67" s="15">
        <v>3</v>
      </c>
      <c r="XEY67" s="16"/>
      <c r="XEZ67" s="16"/>
      <c r="XFA67" s="16"/>
    </row>
    <row r="68" s="1" customFormat="1" customHeight="1" spans="1:16381">
      <c r="A68" s="12"/>
      <c r="B68" s="13"/>
      <c r="C68" s="13" t="s">
        <v>33</v>
      </c>
      <c r="D68" s="13" t="s">
        <v>166</v>
      </c>
      <c r="E68" s="13" t="s">
        <v>167</v>
      </c>
      <c r="F68" s="14">
        <v>68.5</v>
      </c>
      <c r="G68" s="14">
        <v>84.8</v>
      </c>
      <c r="H68" s="14">
        <f>(F68+G68)/2</f>
        <v>76.65</v>
      </c>
      <c r="I68" s="15">
        <v>4</v>
      </c>
      <c r="XEY68" s="16"/>
      <c r="XEZ68" s="16"/>
      <c r="XFA68" s="16"/>
    </row>
    <row r="69" s="1" customFormat="1" customHeight="1" spans="1:16381">
      <c r="A69" s="12"/>
      <c r="B69" s="13"/>
      <c r="C69" s="13" t="s">
        <v>33</v>
      </c>
      <c r="D69" s="13" t="s">
        <v>168</v>
      </c>
      <c r="E69" s="13" t="s">
        <v>169</v>
      </c>
      <c r="F69" s="14">
        <v>68.75</v>
      </c>
      <c r="G69" s="14">
        <v>84.4</v>
      </c>
      <c r="H69" s="14">
        <f t="shared" ref="H69:H132" si="1">(F69+G69)/2</f>
        <v>76.575</v>
      </c>
      <c r="I69" s="15">
        <v>5</v>
      </c>
      <c r="XEY69" s="16"/>
      <c r="XEZ69" s="16"/>
      <c r="XFA69" s="16"/>
    </row>
    <row r="70" s="1" customFormat="1" customHeight="1" spans="1:16381">
      <c r="A70" s="12"/>
      <c r="B70" s="13"/>
      <c r="C70" s="13" t="s">
        <v>33</v>
      </c>
      <c r="D70" s="13" t="s">
        <v>170</v>
      </c>
      <c r="E70" s="13" t="s">
        <v>171</v>
      </c>
      <c r="F70" s="14">
        <v>69</v>
      </c>
      <c r="G70" s="14">
        <v>82.4</v>
      </c>
      <c r="H70" s="14">
        <f t="shared" si="1"/>
        <v>75.7</v>
      </c>
      <c r="I70" s="15">
        <v>6</v>
      </c>
      <c r="XEY70" s="16"/>
      <c r="XEZ70" s="16"/>
      <c r="XFA70" s="16"/>
    </row>
    <row r="71" s="1" customFormat="1" customHeight="1" spans="1:16381">
      <c r="A71" s="12" t="s">
        <v>172</v>
      </c>
      <c r="B71" s="13" t="s">
        <v>173</v>
      </c>
      <c r="C71" s="13" t="s">
        <v>174</v>
      </c>
      <c r="D71" s="13" t="s">
        <v>175</v>
      </c>
      <c r="E71" s="13" t="s">
        <v>176</v>
      </c>
      <c r="F71" s="14">
        <v>72.75</v>
      </c>
      <c r="G71" s="14">
        <v>85</v>
      </c>
      <c r="H71" s="14">
        <f t="shared" si="1"/>
        <v>78.875</v>
      </c>
      <c r="I71" s="15">
        <v>1</v>
      </c>
      <c r="XEY71" s="16"/>
      <c r="XEZ71" s="16"/>
      <c r="XFA71" s="16"/>
    </row>
    <row r="72" s="1" customFormat="1" customHeight="1" spans="1:16381">
      <c r="A72" s="12"/>
      <c r="B72" s="13"/>
      <c r="C72" s="13" t="s">
        <v>174</v>
      </c>
      <c r="D72" s="13" t="s">
        <v>177</v>
      </c>
      <c r="E72" s="13" t="s">
        <v>178</v>
      </c>
      <c r="F72" s="14">
        <v>71.5</v>
      </c>
      <c r="G72" s="14">
        <v>81.8</v>
      </c>
      <c r="H72" s="14">
        <f t="shared" si="1"/>
        <v>76.65</v>
      </c>
      <c r="I72" s="15">
        <v>2</v>
      </c>
      <c r="XEY72" s="16"/>
      <c r="XEZ72" s="16"/>
      <c r="XFA72" s="16"/>
    </row>
    <row r="73" s="1" customFormat="1" customHeight="1" spans="1:16381">
      <c r="A73" s="12"/>
      <c r="B73" s="13"/>
      <c r="C73" s="13" t="s">
        <v>174</v>
      </c>
      <c r="D73" s="13" t="s">
        <v>179</v>
      </c>
      <c r="E73" s="13" t="s">
        <v>180</v>
      </c>
      <c r="F73" s="14">
        <v>71</v>
      </c>
      <c r="G73" s="14">
        <v>81</v>
      </c>
      <c r="H73" s="14">
        <f t="shared" si="1"/>
        <v>76</v>
      </c>
      <c r="I73" s="15">
        <v>3</v>
      </c>
      <c r="XEY73" s="16"/>
      <c r="XEZ73" s="16"/>
      <c r="XFA73" s="16"/>
    </row>
    <row r="74" s="1" customFormat="1" customHeight="1" spans="1:16381">
      <c r="A74" s="12"/>
      <c r="B74" s="13"/>
      <c r="C74" s="13" t="s">
        <v>174</v>
      </c>
      <c r="D74" s="13" t="s">
        <v>181</v>
      </c>
      <c r="E74" s="13" t="s">
        <v>182</v>
      </c>
      <c r="F74" s="14">
        <v>73.5</v>
      </c>
      <c r="G74" s="14">
        <v>78.4</v>
      </c>
      <c r="H74" s="14">
        <f t="shared" si="1"/>
        <v>75.95</v>
      </c>
      <c r="I74" s="15">
        <v>4</v>
      </c>
      <c r="XEY74" s="16"/>
      <c r="XEZ74" s="16"/>
      <c r="XFA74" s="16"/>
    </row>
    <row r="75" s="1" customFormat="1" customHeight="1" spans="1:16381">
      <c r="A75" s="12"/>
      <c r="B75" s="13"/>
      <c r="C75" s="13" t="s">
        <v>174</v>
      </c>
      <c r="D75" s="13" t="s">
        <v>183</v>
      </c>
      <c r="E75" s="13" t="s">
        <v>184</v>
      </c>
      <c r="F75" s="14">
        <v>70.5</v>
      </c>
      <c r="G75" s="14">
        <v>81.4</v>
      </c>
      <c r="H75" s="14">
        <f t="shared" si="1"/>
        <v>75.95</v>
      </c>
      <c r="I75" s="15">
        <v>4</v>
      </c>
      <c r="XEY75" s="16"/>
      <c r="XEZ75" s="16"/>
      <c r="XFA75" s="16"/>
    </row>
    <row r="76" s="1" customFormat="1" customHeight="1" spans="1:16381">
      <c r="A76" s="12"/>
      <c r="B76" s="13"/>
      <c r="C76" s="13" t="s">
        <v>174</v>
      </c>
      <c r="D76" s="13" t="s">
        <v>185</v>
      </c>
      <c r="E76" s="13" t="s">
        <v>186</v>
      </c>
      <c r="F76" s="14">
        <v>69.75</v>
      </c>
      <c r="G76" s="14">
        <v>79.8</v>
      </c>
      <c r="H76" s="14">
        <f t="shared" si="1"/>
        <v>74.775</v>
      </c>
      <c r="I76" s="15">
        <v>6</v>
      </c>
      <c r="XEY76" s="16"/>
      <c r="XEZ76" s="16"/>
      <c r="XFA76" s="16"/>
    </row>
    <row r="77" s="1" customFormat="1" customHeight="1" spans="1:16381">
      <c r="A77" s="12"/>
      <c r="B77" s="13"/>
      <c r="C77" s="13" t="s">
        <v>174</v>
      </c>
      <c r="D77" s="13" t="s">
        <v>187</v>
      </c>
      <c r="E77" s="13" t="s">
        <v>188</v>
      </c>
      <c r="F77" s="14">
        <v>67.75</v>
      </c>
      <c r="G77" s="14">
        <v>81</v>
      </c>
      <c r="H77" s="14">
        <f t="shared" si="1"/>
        <v>74.375</v>
      </c>
      <c r="I77" s="15">
        <v>7</v>
      </c>
      <c r="XEY77" s="16"/>
      <c r="XEZ77" s="16"/>
      <c r="XFA77" s="16"/>
    </row>
    <row r="78" s="1" customFormat="1" customHeight="1" spans="1:16381">
      <c r="A78" s="12"/>
      <c r="B78" s="13"/>
      <c r="C78" s="13" t="s">
        <v>174</v>
      </c>
      <c r="D78" s="13" t="s">
        <v>189</v>
      </c>
      <c r="E78" s="13" t="s">
        <v>190</v>
      </c>
      <c r="F78" s="14">
        <v>71</v>
      </c>
      <c r="G78" s="14">
        <v>77.6</v>
      </c>
      <c r="H78" s="14">
        <f t="shared" si="1"/>
        <v>74.3</v>
      </c>
      <c r="I78" s="15">
        <v>8</v>
      </c>
      <c r="XEY78" s="16"/>
      <c r="XEZ78" s="16"/>
      <c r="XFA78" s="16"/>
    </row>
    <row r="79" s="1" customFormat="1" customHeight="1" spans="1:16381">
      <c r="A79" s="12"/>
      <c r="B79" s="13"/>
      <c r="C79" s="13" t="s">
        <v>174</v>
      </c>
      <c r="D79" s="13" t="s">
        <v>191</v>
      </c>
      <c r="E79" s="13" t="s">
        <v>192</v>
      </c>
      <c r="F79" s="14">
        <v>67.75</v>
      </c>
      <c r="G79" s="14">
        <v>80.2</v>
      </c>
      <c r="H79" s="14">
        <f t="shared" si="1"/>
        <v>73.975</v>
      </c>
      <c r="I79" s="15">
        <v>9</v>
      </c>
      <c r="XEY79" s="16"/>
      <c r="XEZ79" s="16"/>
      <c r="XFA79" s="16"/>
    </row>
    <row r="80" s="1" customFormat="1" customHeight="1" spans="1:16381">
      <c r="A80" s="12"/>
      <c r="B80" s="13"/>
      <c r="C80" s="13" t="s">
        <v>174</v>
      </c>
      <c r="D80" s="13" t="s">
        <v>193</v>
      </c>
      <c r="E80" s="13" t="s">
        <v>194</v>
      </c>
      <c r="F80" s="14">
        <v>67.75</v>
      </c>
      <c r="G80" s="14">
        <v>78.8</v>
      </c>
      <c r="H80" s="14">
        <f t="shared" si="1"/>
        <v>73.275</v>
      </c>
      <c r="I80" s="15">
        <v>10</v>
      </c>
      <c r="XEY80" s="16"/>
      <c r="XEZ80" s="16"/>
      <c r="XFA80" s="16"/>
    </row>
    <row r="81" s="1" customFormat="1" customHeight="1" spans="1:16381">
      <c r="A81" s="12"/>
      <c r="B81" s="13"/>
      <c r="C81" s="13" t="s">
        <v>174</v>
      </c>
      <c r="D81" s="13" t="s">
        <v>195</v>
      </c>
      <c r="E81" s="13" t="s">
        <v>196</v>
      </c>
      <c r="F81" s="14">
        <v>66.25</v>
      </c>
      <c r="G81" s="14">
        <v>78</v>
      </c>
      <c r="H81" s="14">
        <f t="shared" si="1"/>
        <v>72.125</v>
      </c>
      <c r="I81" s="15">
        <v>11</v>
      </c>
      <c r="XEY81" s="16"/>
      <c r="XEZ81" s="16"/>
      <c r="XFA81" s="16"/>
    </row>
    <row r="82" s="1" customFormat="1" customHeight="1" spans="1:16381">
      <c r="A82" s="12"/>
      <c r="B82" s="13"/>
      <c r="C82" s="13" t="s">
        <v>174</v>
      </c>
      <c r="D82" s="13" t="s">
        <v>197</v>
      </c>
      <c r="E82" s="13" t="s">
        <v>198</v>
      </c>
      <c r="F82" s="14">
        <v>66.75</v>
      </c>
      <c r="G82" s="14">
        <v>75.8</v>
      </c>
      <c r="H82" s="14">
        <f t="shared" si="1"/>
        <v>71.275</v>
      </c>
      <c r="I82" s="15">
        <v>12</v>
      </c>
      <c r="XEY82" s="16"/>
      <c r="XEZ82" s="16"/>
      <c r="XFA82" s="16"/>
    </row>
    <row r="83" s="1" customFormat="1" customHeight="1" spans="1:16381">
      <c r="A83" s="12" t="s">
        <v>199</v>
      </c>
      <c r="B83" s="13" t="s">
        <v>200</v>
      </c>
      <c r="C83" s="13" t="s">
        <v>82</v>
      </c>
      <c r="D83" s="13" t="s">
        <v>201</v>
      </c>
      <c r="E83" s="13" t="s">
        <v>202</v>
      </c>
      <c r="F83" s="14">
        <v>72.25</v>
      </c>
      <c r="G83" s="14">
        <v>85.6</v>
      </c>
      <c r="H83" s="14">
        <f t="shared" si="1"/>
        <v>78.925</v>
      </c>
      <c r="I83" s="15">
        <v>1</v>
      </c>
      <c r="XEY83" s="16"/>
      <c r="XEZ83" s="16"/>
      <c r="XFA83" s="16"/>
    </row>
    <row r="84" s="1" customFormat="1" customHeight="1" spans="1:16381">
      <c r="A84" s="12"/>
      <c r="B84" s="13"/>
      <c r="C84" s="13" t="s">
        <v>82</v>
      </c>
      <c r="D84" s="13" t="s">
        <v>203</v>
      </c>
      <c r="E84" s="13" t="s">
        <v>204</v>
      </c>
      <c r="F84" s="14">
        <v>67.25</v>
      </c>
      <c r="G84" s="14">
        <v>85</v>
      </c>
      <c r="H84" s="14">
        <f t="shared" si="1"/>
        <v>76.125</v>
      </c>
      <c r="I84" s="15">
        <v>2</v>
      </c>
      <c r="XEY84" s="16"/>
      <c r="XEZ84" s="16"/>
      <c r="XFA84" s="16"/>
    </row>
    <row r="85" s="1" customFormat="1" customHeight="1" spans="1:16381">
      <c r="A85" s="12"/>
      <c r="B85" s="13"/>
      <c r="C85" s="13" t="s">
        <v>82</v>
      </c>
      <c r="D85" s="13" t="s">
        <v>205</v>
      </c>
      <c r="E85" s="13" t="s">
        <v>206</v>
      </c>
      <c r="F85" s="14">
        <v>67.25</v>
      </c>
      <c r="G85" s="14">
        <v>84.6</v>
      </c>
      <c r="H85" s="14">
        <f t="shared" si="1"/>
        <v>75.925</v>
      </c>
      <c r="I85" s="15">
        <v>3</v>
      </c>
      <c r="XEY85" s="16"/>
      <c r="XEZ85" s="16"/>
      <c r="XFA85" s="16"/>
    </row>
    <row r="86" s="1" customFormat="1" customHeight="1" spans="1:16379">
      <c r="A86" s="12" t="s">
        <v>207</v>
      </c>
      <c r="B86" s="13" t="s">
        <v>208</v>
      </c>
      <c r="C86" s="13" t="s">
        <v>33</v>
      </c>
      <c r="D86" s="13" t="s">
        <v>209</v>
      </c>
      <c r="E86" s="13" t="s">
        <v>210</v>
      </c>
      <c r="F86" s="14">
        <v>71.5</v>
      </c>
      <c r="G86" s="14">
        <v>86.6</v>
      </c>
      <c r="H86" s="14">
        <f t="shared" si="1"/>
        <v>79.05</v>
      </c>
      <c r="I86" s="15">
        <v>1</v>
      </c>
      <c r="XEW86" s="16"/>
      <c r="XEX86" s="16"/>
      <c r="XEY86" s="16"/>
    </row>
    <row r="87" s="1" customFormat="1" customHeight="1" spans="1:16379">
      <c r="A87" s="12"/>
      <c r="B87" s="13"/>
      <c r="C87" s="13" t="s">
        <v>33</v>
      </c>
      <c r="D87" s="13" t="s">
        <v>211</v>
      </c>
      <c r="E87" s="13" t="s">
        <v>212</v>
      </c>
      <c r="F87" s="14">
        <v>70.75</v>
      </c>
      <c r="G87" s="14">
        <v>83.4</v>
      </c>
      <c r="H87" s="14">
        <f t="shared" si="1"/>
        <v>77.075</v>
      </c>
      <c r="I87" s="15">
        <v>2</v>
      </c>
      <c r="XEW87" s="16"/>
      <c r="XEX87" s="16"/>
      <c r="XEY87" s="16"/>
    </row>
    <row r="88" s="1" customFormat="1" customHeight="1" spans="1:16379">
      <c r="A88" s="12"/>
      <c r="B88" s="13"/>
      <c r="C88" s="13" t="s">
        <v>33</v>
      </c>
      <c r="D88" s="13" t="s">
        <v>213</v>
      </c>
      <c r="E88" s="13" t="s">
        <v>214</v>
      </c>
      <c r="F88" s="14">
        <v>69.25</v>
      </c>
      <c r="G88" s="14">
        <v>84.4</v>
      </c>
      <c r="H88" s="14">
        <f t="shared" si="1"/>
        <v>76.825</v>
      </c>
      <c r="I88" s="15">
        <v>3</v>
      </c>
      <c r="XEW88" s="16"/>
      <c r="XEX88" s="16"/>
      <c r="XEY88" s="16"/>
    </row>
    <row r="89" s="1" customFormat="1" customHeight="1" spans="1:16379">
      <c r="A89" s="12"/>
      <c r="B89" s="13"/>
      <c r="C89" s="13" t="s">
        <v>33</v>
      </c>
      <c r="D89" s="13" t="s">
        <v>215</v>
      </c>
      <c r="E89" s="13" t="s">
        <v>216</v>
      </c>
      <c r="F89" s="14">
        <v>69.25</v>
      </c>
      <c r="G89" s="14">
        <v>82.4</v>
      </c>
      <c r="H89" s="14">
        <f t="shared" si="1"/>
        <v>75.825</v>
      </c>
      <c r="I89" s="15">
        <v>4</v>
      </c>
      <c r="XEW89" s="16"/>
      <c r="XEX89" s="16"/>
      <c r="XEY89" s="16"/>
    </row>
    <row r="90" s="1" customFormat="1" customHeight="1" spans="1:16379">
      <c r="A90" s="12"/>
      <c r="B90" s="13"/>
      <c r="C90" s="13" t="s">
        <v>33</v>
      </c>
      <c r="D90" s="13" t="s">
        <v>217</v>
      </c>
      <c r="E90" s="13" t="s">
        <v>218</v>
      </c>
      <c r="F90" s="14">
        <v>66.75</v>
      </c>
      <c r="G90" s="14">
        <v>80.4</v>
      </c>
      <c r="H90" s="14">
        <f t="shared" si="1"/>
        <v>73.575</v>
      </c>
      <c r="I90" s="15">
        <v>5</v>
      </c>
      <c r="XEW90" s="16"/>
      <c r="XEX90" s="16"/>
      <c r="XEY90" s="16"/>
    </row>
    <row r="91" s="1" customFormat="1" customHeight="1" spans="1:16379">
      <c r="A91" s="12"/>
      <c r="B91" s="13"/>
      <c r="C91" s="13" t="s">
        <v>33</v>
      </c>
      <c r="D91" s="13" t="s">
        <v>219</v>
      </c>
      <c r="E91" s="13" t="s">
        <v>220</v>
      </c>
      <c r="F91" s="14">
        <v>67.75</v>
      </c>
      <c r="G91" s="14" t="s">
        <v>157</v>
      </c>
      <c r="H91" s="14">
        <f>F91/2</f>
        <v>33.875</v>
      </c>
      <c r="I91" s="15">
        <v>6</v>
      </c>
      <c r="XEW91" s="16"/>
      <c r="XEX91" s="16"/>
      <c r="XEY91" s="16"/>
    </row>
    <row r="92" s="1" customFormat="1" customHeight="1" spans="1:16381">
      <c r="A92" s="12" t="s">
        <v>221</v>
      </c>
      <c r="B92" s="13" t="s">
        <v>222</v>
      </c>
      <c r="C92" s="13" t="s">
        <v>82</v>
      </c>
      <c r="D92" s="13" t="s">
        <v>223</v>
      </c>
      <c r="E92" s="13" t="s">
        <v>224</v>
      </c>
      <c r="F92" s="14">
        <v>69.25</v>
      </c>
      <c r="G92" s="14">
        <v>86</v>
      </c>
      <c r="H92" s="14">
        <f t="shared" si="1"/>
        <v>77.625</v>
      </c>
      <c r="I92" s="15">
        <v>1</v>
      </c>
      <c r="XEY92" s="16"/>
      <c r="XEZ92" s="16"/>
      <c r="XFA92" s="16"/>
    </row>
    <row r="93" s="1" customFormat="1" customHeight="1" spans="1:16381">
      <c r="A93" s="12"/>
      <c r="B93" s="13"/>
      <c r="C93" s="13" t="s">
        <v>82</v>
      </c>
      <c r="D93" s="13" t="s">
        <v>225</v>
      </c>
      <c r="E93" s="13" t="s">
        <v>226</v>
      </c>
      <c r="F93" s="14">
        <v>62.75</v>
      </c>
      <c r="G93" s="14">
        <v>81.4</v>
      </c>
      <c r="H93" s="14">
        <f t="shared" si="1"/>
        <v>72.075</v>
      </c>
      <c r="I93" s="15">
        <v>2</v>
      </c>
      <c r="XEY93" s="16"/>
      <c r="XEZ93" s="16"/>
      <c r="XFA93" s="16"/>
    </row>
    <row r="94" s="1" customFormat="1" customHeight="1" spans="1:16381">
      <c r="A94" s="12"/>
      <c r="B94" s="13"/>
      <c r="C94" s="13" t="s">
        <v>82</v>
      </c>
      <c r="D94" s="13" t="s">
        <v>227</v>
      </c>
      <c r="E94" s="13" t="s">
        <v>228</v>
      </c>
      <c r="F94" s="14">
        <v>56.25</v>
      </c>
      <c r="G94" s="14">
        <v>81.4</v>
      </c>
      <c r="H94" s="14">
        <f t="shared" si="1"/>
        <v>68.825</v>
      </c>
      <c r="I94" s="15">
        <v>3</v>
      </c>
      <c r="XEY94" s="16"/>
      <c r="XEZ94" s="16"/>
      <c r="XFA94" s="16"/>
    </row>
    <row r="95" s="1" customFormat="1" customHeight="1" spans="1:16381">
      <c r="A95" s="12"/>
      <c r="B95" s="13" t="s">
        <v>229</v>
      </c>
      <c r="C95" s="13" t="s">
        <v>82</v>
      </c>
      <c r="D95" s="13" t="s">
        <v>230</v>
      </c>
      <c r="E95" s="13" t="s">
        <v>231</v>
      </c>
      <c r="F95" s="14">
        <v>68.25</v>
      </c>
      <c r="G95" s="14">
        <v>86.6</v>
      </c>
      <c r="H95" s="14">
        <f t="shared" si="1"/>
        <v>77.425</v>
      </c>
      <c r="I95" s="15">
        <v>1</v>
      </c>
      <c r="XEY95" s="16"/>
      <c r="XEZ95" s="16"/>
      <c r="XFA95" s="16"/>
    </row>
    <row r="96" s="1" customFormat="1" customHeight="1" spans="1:16381">
      <c r="A96" s="12"/>
      <c r="B96" s="13"/>
      <c r="C96" s="13" t="s">
        <v>82</v>
      </c>
      <c r="D96" s="13" t="s">
        <v>232</v>
      </c>
      <c r="E96" s="13" t="s">
        <v>233</v>
      </c>
      <c r="F96" s="14">
        <v>65.75</v>
      </c>
      <c r="G96" s="14">
        <v>85.4</v>
      </c>
      <c r="H96" s="14">
        <f t="shared" si="1"/>
        <v>75.575</v>
      </c>
      <c r="I96" s="15">
        <v>2</v>
      </c>
      <c r="XEY96" s="16"/>
      <c r="XEZ96" s="16"/>
      <c r="XFA96" s="16"/>
    </row>
    <row r="97" s="1" customFormat="1" customHeight="1" spans="1:16381">
      <c r="A97" s="12"/>
      <c r="B97" s="13"/>
      <c r="C97" s="13" t="s">
        <v>82</v>
      </c>
      <c r="D97" s="13" t="s">
        <v>234</v>
      </c>
      <c r="E97" s="13" t="s">
        <v>235</v>
      </c>
      <c r="F97" s="14">
        <v>66.5</v>
      </c>
      <c r="G97" s="14">
        <v>83.6</v>
      </c>
      <c r="H97" s="14">
        <f t="shared" si="1"/>
        <v>75.05</v>
      </c>
      <c r="I97" s="15">
        <v>3</v>
      </c>
      <c r="XEY97" s="16"/>
      <c r="XEZ97" s="16"/>
      <c r="XFA97" s="16"/>
    </row>
    <row r="98" s="1" customFormat="1" customHeight="1" spans="1:16381">
      <c r="A98" s="12"/>
      <c r="B98" s="13" t="s">
        <v>236</v>
      </c>
      <c r="C98" s="13" t="s">
        <v>82</v>
      </c>
      <c r="D98" s="13" t="s">
        <v>237</v>
      </c>
      <c r="E98" s="13" t="s">
        <v>238</v>
      </c>
      <c r="F98" s="14">
        <v>65.5</v>
      </c>
      <c r="G98" s="14">
        <v>88.4</v>
      </c>
      <c r="H98" s="14">
        <f t="shared" si="1"/>
        <v>76.95</v>
      </c>
      <c r="I98" s="15">
        <v>1</v>
      </c>
      <c r="XEY98" s="16"/>
      <c r="XEZ98" s="16"/>
      <c r="XFA98" s="16"/>
    </row>
    <row r="99" s="1" customFormat="1" customHeight="1" spans="1:16381">
      <c r="A99" s="12"/>
      <c r="B99" s="13"/>
      <c r="C99" s="13" t="s">
        <v>82</v>
      </c>
      <c r="D99" s="13" t="s">
        <v>239</v>
      </c>
      <c r="E99" s="13" t="s">
        <v>240</v>
      </c>
      <c r="F99" s="14">
        <v>65.75</v>
      </c>
      <c r="G99" s="14">
        <v>86.4</v>
      </c>
      <c r="H99" s="14">
        <f t="shared" si="1"/>
        <v>76.075</v>
      </c>
      <c r="I99" s="15">
        <v>2</v>
      </c>
      <c r="XEY99" s="16"/>
      <c r="XEZ99" s="16"/>
      <c r="XFA99" s="16"/>
    </row>
    <row r="100" s="1" customFormat="1" customHeight="1" spans="1:16381">
      <c r="A100" s="12"/>
      <c r="B100" s="13"/>
      <c r="C100" s="13" t="s">
        <v>82</v>
      </c>
      <c r="D100" s="13" t="s">
        <v>241</v>
      </c>
      <c r="E100" s="13" t="s">
        <v>242</v>
      </c>
      <c r="F100" s="14">
        <v>65.25</v>
      </c>
      <c r="G100" s="14">
        <v>83</v>
      </c>
      <c r="H100" s="14">
        <f t="shared" si="1"/>
        <v>74.125</v>
      </c>
      <c r="I100" s="15">
        <v>3</v>
      </c>
      <c r="XEY100" s="16"/>
      <c r="XEZ100" s="16"/>
      <c r="XFA100" s="16"/>
    </row>
    <row r="101" s="1" customFormat="1" customHeight="1" spans="1:16381">
      <c r="A101" s="12" t="s">
        <v>243</v>
      </c>
      <c r="B101" s="13" t="s">
        <v>244</v>
      </c>
      <c r="C101" s="13" t="s">
        <v>33</v>
      </c>
      <c r="D101" s="13" t="s">
        <v>245</v>
      </c>
      <c r="E101" s="13" t="s">
        <v>246</v>
      </c>
      <c r="F101" s="14">
        <v>72</v>
      </c>
      <c r="G101" s="14">
        <v>87.6</v>
      </c>
      <c r="H101" s="14">
        <f t="shared" si="1"/>
        <v>79.8</v>
      </c>
      <c r="I101" s="15">
        <v>1</v>
      </c>
      <c r="XEY101" s="16"/>
      <c r="XEZ101" s="16"/>
      <c r="XFA101" s="16"/>
    </row>
    <row r="102" s="1" customFormat="1" customHeight="1" spans="1:16381">
      <c r="A102" s="12"/>
      <c r="B102" s="13"/>
      <c r="C102" s="13" t="s">
        <v>33</v>
      </c>
      <c r="D102" s="13" t="s">
        <v>247</v>
      </c>
      <c r="E102" s="13" t="s">
        <v>248</v>
      </c>
      <c r="F102" s="14">
        <v>69.75</v>
      </c>
      <c r="G102" s="14">
        <v>87.2</v>
      </c>
      <c r="H102" s="14">
        <f t="shared" si="1"/>
        <v>78.475</v>
      </c>
      <c r="I102" s="15">
        <v>2</v>
      </c>
      <c r="XEY102" s="16"/>
      <c r="XEZ102" s="16"/>
      <c r="XFA102" s="16"/>
    </row>
    <row r="103" s="1" customFormat="1" customHeight="1" spans="1:16381">
      <c r="A103" s="12"/>
      <c r="B103" s="13"/>
      <c r="C103" s="13" t="s">
        <v>33</v>
      </c>
      <c r="D103" s="13" t="s">
        <v>249</v>
      </c>
      <c r="E103" s="13" t="s">
        <v>250</v>
      </c>
      <c r="F103" s="14">
        <v>67.5</v>
      </c>
      <c r="G103" s="14">
        <v>83.2</v>
      </c>
      <c r="H103" s="14">
        <f t="shared" si="1"/>
        <v>75.35</v>
      </c>
      <c r="I103" s="15">
        <v>3</v>
      </c>
      <c r="XEY103" s="16"/>
      <c r="XEZ103" s="16"/>
      <c r="XFA103" s="16"/>
    </row>
    <row r="104" s="1" customFormat="1" customHeight="1" spans="1:16381">
      <c r="A104" s="12"/>
      <c r="B104" s="13"/>
      <c r="C104" s="13" t="s">
        <v>33</v>
      </c>
      <c r="D104" s="13" t="s">
        <v>251</v>
      </c>
      <c r="E104" s="13" t="s">
        <v>252</v>
      </c>
      <c r="F104" s="14">
        <v>63.5</v>
      </c>
      <c r="G104" s="14">
        <v>85</v>
      </c>
      <c r="H104" s="14">
        <f t="shared" si="1"/>
        <v>74.25</v>
      </c>
      <c r="I104" s="15">
        <v>4</v>
      </c>
      <c r="XEY104" s="16"/>
      <c r="XEZ104" s="16"/>
      <c r="XFA104" s="16"/>
    </row>
    <row r="105" s="1" customFormat="1" customHeight="1" spans="1:16381">
      <c r="A105" s="12"/>
      <c r="B105" s="13"/>
      <c r="C105" s="13" t="s">
        <v>33</v>
      </c>
      <c r="D105" s="13" t="s">
        <v>253</v>
      </c>
      <c r="E105" s="13" t="s">
        <v>254</v>
      </c>
      <c r="F105" s="14">
        <v>68.25</v>
      </c>
      <c r="G105" s="14">
        <v>79.8</v>
      </c>
      <c r="H105" s="14">
        <f t="shared" si="1"/>
        <v>74.025</v>
      </c>
      <c r="I105" s="15">
        <v>5</v>
      </c>
      <c r="XEY105" s="16"/>
      <c r="XEZ105" s="16"/>
      <c r="XFA105" s="16"/>
    </row>
    <row r="106" s="1" customFormat="1" customHeight="1" spans="1:16381">
      <c r="A106" s="12"/>
      <c r="B106" s="13"/>
      <c r="C106" s="13" t="s">
        <v>33</v>
      </c>
      <c r="D106" s="13" t="s">
        <v>255</v>
      </c>
      <c r="E106" s="13" t="s">
        <v>256</v>
      </c>
      <c r="F106" s="14">
        <v>65</v>
      </c>
      <c r="G106" s="14">
        <v>80.2</v>
      </c>
      <c r="H106" s="14">
        <f t="shared" si="1"/>
        <v>72.6</v>
      </c>
      <c r="I106" s="15">
        <v>6</v>
      </c>
      <c r="XEY106" s="16"/>
      <c r="XEZ106" s="16"/>
      <c r="XFA106" s="16"/>
    </row>
    <row r="107" s="1" customFormat="1" customHeight="1" spans="1:16381">
      <c r="A107" s="12"/>
      <c r="B107" s="13" t="s">
        <v>257</v>
      </c>
      <c r="C107" s="13" t="s">
        <v>33</v>
      </c>
      <c r="D107" s="13" t="s">
        <v>258</v>
      </c>
      <c r="E107" s="13" t="s">
        <v>259</v>
      </c>
      <c r="F107" s="14">
        <v>72</v>
      </c>
      <c r="G107" s="14">
        <v>86.8</v>
      </c>
      <c r="H107" s="14">
        <f t="shared" si="1"/>
        <v>79.4</v>
      </c>
      <c r="I107" s="15">
        <v>1</v>
      </c>
      <c r="XEY107" s="16"/>
      <c r="XEZ107" s="16"/>
      <c r="XFA107" s="16"/>
    </row>
    <row r="108" s="1" customFormat="1" customHeight="1" spans="1:16381">
      <c r="A108" s="12"/>
      <c r="B108" s="13"/>
      <c r="C108" s="13" t="s">
        <v>33</v>
      </c>
      <c r="D108" s="13" t="s">
        <v>260</v>
      </c>
      <c r="E108" s="13" t="s">
        <v>261</v>
      </c>
      <c r="F108" s="14">
        <v>65.75</v>
      </c>
      <c r="G108" s="14">
        <v>85.8</v>
      </c>
      <c r="H108" s="14">
        <f t="shared" si="1"/>
        <v>75.775</v>
      </c>
      <c r="I108" s="15">
        <v>2</v>
      </c>
      <c r="XEY108" s="16"/>
      <c r="XEZ108" s="16"/>
      <c r="XFA108" s="16"/>
    </row>
    <row r="109" s="1" customFormat="1" customHeight="1" spans="1:16381">
      <c r="A109" s="12"/>
      <c r="B109" s="13"/>
      <c r="C109" s="13" t="s">
        <v>33</v>
      </c>
      <c r="D109" s="13" t="s">
        <v>262</v>
      </c>
      <c r="E109" s="13" t="s">
        <v>263</v>
      </c>
      <c r="F109" s="14">
        <v>70.25</v>
      </c>
      <c r="G109" s="14">
        <v>79.8</v>
      </c>
      <c r="H109" s="14">
        <f t="shared" si="1"/>
        <v>75.025</v>
      </c>
      <c r="I109" s="15">
        <v>3</v>
      </c>
      <c r="XEY109" s="16"/>
      <c r="XEZ109" s="16"/>
      <c r="XFA109" s="16"/>
    </row>
    <row r="110" s="1" customFormat="1" customHeight="1" spans="1:16381">
      <c r="A110" s="12"/>
      <c r="B110" s="13"/>
      <c r="C110" s="13" t="s">
        <v>33</v>
      </c>
      <c r="D110" s="13" t="s">
        <v>264</v>
      </c>
      <c r="E110" s="13" t="s">
        <v>265</v>
      </c>
      <c r="F110" s="14">
        <v>67.5</v>
      </c>
      <c r="G110" s="14">
        <v>82.2</v>
      </c>
      <c r="H110" s="14">
        <f t="shared" si="1"/>
        <v>74.85</v>
      </c>
      <c r="I110" s="15">
        <v>4</v>
      </c>
      <c r="XEY110" s="16"/>
      <c r="XEZ110" s="16"/>
      <c r="XFA110" s="16"/>
    </row>
    <row r="111" s="1" customFormat="1" customHeight="1" spans="1:16381">
      <c r="A111" s="12"/>
      <c r="B111" s="13"/>
      <c r="C111" s="13" t="s">
        <v>33</v>
      </c>
      <c r="D111" s="13" t="s">
        <v>266</v>
      </c>
      <c r="E111" s="13" t="s">
        <v>267</v>
      </c>
      <c r="F111" s="14">
        <v>64.75</v>
      </c>
      <c r="G111" s="14">
        <v>84.6</v>
      </c>
      <c r="H111" s="14">
        <f t="shared" si="1"/>
        <v>74.675</v>
      </c>
      <c r="I111" s="15">
        <v>5</v>
      </c>
      <c r="XEY111" s="16"/>
      <c r="XEZ111" s="16"/>
      <c r="XFA111" s="16"/>
    </row>
    <row r="112" s="1" customFormat="1" customHeight="1" spans="1:16381">
      <c r="A112" s="12"/>
      <c r="B112" s="13"/>
      <c r="C112" s="13" t="s">
        <v>33</v>
      </c>
      <c r="D112" s="13" t="s">
        <v>268</v>
      </c>
      <c r="E112" s="13" t="s">
        <v>269</v>
      </c>
      <c r="F112" s="14">
        <v>64.25</v>
      </c>
      <c r="G112" s="14">
        <v>83.6</v>
      </c>
      <c r="H112" s="14">
        <f t="shared" si="1"/>
        <v>73.925</v>
      </c>
      <c r="I112" s="15">
        <v>6</v>
      </c>
      <c r="XEY112" s="16"/>
      <c r="XEZ112" s="16"/>
      <c r="XFA112" s="16"/>
    </row>
    <row r="113" s="1" customFormat="1" customHeight="1" spans="1:16381">
      <c r="A113" s="12" t="s">
        <v>270</v>
      </c>
      <c r="B113" s="13" t="s">
        <v>271</v>
      </c>
      <c r="C113" s="13" t="s">
        <v>82</v>
      </c>
      <c r="D113" s="13" t="s">
        <v>272</v>
      </c>
      <c r="E113" s="13" t="s">
        <v>273</v>
      </c>
      <c r="F113" s="14">
        <v>75.25</v>
      </c>
      <c r="G113" s="14">
        <v>82</v>
      </c>
      <c r="H113" s="14">
        <f t="shared" si="1"/>
        <v>78.625</v>
      </c>
      <c r="I113" s="15">
        <v>1</v>
      </c>
      <c r="XEY113" s="16"/>
      <c r="XEZ113" s="16"/>
      <c r="XFA113" s="16"/>
    </row>
    <row r="114" s="1" customFormat="1" customHeight="1" spans="1:16381">
      <c r="A114" s="12"/>
      <c r="B114" s="13"/>
      <c r="C114" s="13" t="s">
        <v>82</v>
      </c>
      <c r="D114" s="13" t="s">
        <v>274</v>
      </c>
      <c r="E114" s="13" t="s">
        <v>275</v>
      </c>
      <c r="F114" s="14">
        <v>71</v>
      </c>
      <c r="G114" s="14">
        <v>82.8</v>
      </c>
      <c r="H114" s="14">
        <f t="shared" si="1"/>
        <v>76.9</v>
      </c>
      <c r="I114" s="15">
        <v>2</v>
      </c>
      <c r="XEY114" s="16"/>
      <c r="XEZ114" s="16"/>
      <c r="XFA114" s="16"/>
    </row>
    <row r="115" s="1" customFormat="1" customHeight="1" spans="1:16381">
      <c r="A115" s="12"/>
      <c r="B115" s="13"/>
      <c r="C115" s="13" t="s">
        <v>82</v>
      </c>
      <c r="D115" s="13" t="s">
        <v>276</v>
      </c>
      <c r="E115" s="13" t="s">
        <v>277</v>
      </c>
      <c r="F115" s="14">
        <v>70</v>
      </c>
      <c r="G115" s="14">
        <v>81.8</v>
      </c>
      <c r="H115" s="14">
        <f t="shared" si="1"/>
        <v>75.9</v>
      </c>
      <c r="I115" s="15">
        <v>3</v>
      </c>
      <c r="XEY115" s="16"/>
      <c r="XEZ115" s="16"/>
      <c r="XFA115" s="16"/>
    </row>
    <row r="116" s="1" customFormat="1" customHeight="1" spans="1:16381">
      <c r="A116" s="12"/>
      <c r="B116" s="13" t="s">
        <v>278</v>
      </c>
      <c r="C116" s="13" t="s">
        <v>82</v>
      </c>
      <c r="D116" s="13" t="s">
        <v>279</v>
      </c>
      <c r="E116" s="13" t="s">
        <v>280</v>
      </c>
      <c r="F116" s="14">
        <v>72.25</v>
      </c>
      <c r="G116" s="14">
        <v>82.4</v>
      </c>
      <c r="H116" s="14">
        <f t="shared" si="1"/>
        <v>77.325</v>
      </c>
      <c r="I116" s="15">
        <v>1</v>
      </c>
      <c r="XEY116" s="16"/>
      <c r="XEZ116" s="16"/>
      <c r="XFA116" s="16"/>
    </row>
    <row r="117" s="1" customFormat="1" customHeight="1" spans="1:16381">
      <c r="A117" s="12"/>
      <c r="B117" s="13"/>
      <c r="C117" s="13" t="s">
        <v>82</v>
      </c>
      <c r="D117" s="13" t="s">
        <v>281</v>
      </c>
      <c r="E117" s="13" t="s">
        <v>282</v>
      </c>
      <c r="F117" s="14">
        <v>68.5</v>
      </c>
      <c r="G117" s="14">
        <v>84.6</v>
      </c>
      <c r="H117" s="14">
        <f t="shared" si="1"/>
        <v>76.55</v>
      </c>
      <c r="I117" s="15">
        <v>2</v>
      </c>
      <c r="XEY117" s="16"/>
      <c r="XEZ117" s="16"/>
      <c r="XFA117" s="16"/>
    </row>
    <row r="118" s="1" customFormat="1" customHeight="1" spans="1:16381">
      <c r="A118" s="12"/>
      <c r="B118" s="13"/>
      <c r="C118" s="13" t="s">
        <v>82</v>
      </c>
      <c r="D118" s="13" t="s">
        <v>283</v>
      </c>
      <c r="E118" s="13" t="s">
        <v>284</v>
      </c>
      <c r="F118" s="14">
        <v>67.75</v>
      </c>
      <c r="G118" s="14">
        <v>84.6</v>
      </c>
      <c r="H118" s="14">
        <f t="shared" si="1"/>
        <v>76.175</v>
      </c>
      <c r="I118" s="15">
        <v>3</v>
      </c>
      <c r="XEY118" s="16"/>
      <c r="XEZ118" s="16"/>
      <c r="XFA118" s="16"/>
    </row>
    <row r="119" s="1" customFormat="1" customHeight="1" spans="1:16381">
      <c r="A119" s="12"/>
      <c r="B119" s="13" t="s">
        <v>285</v>
      </c>
      <c r="C119" s="13" t="s">
        <v>82</v>
      </c>
      <c r="D119" s="13" t="s">
        <v>286</v>
      </c>
      <c r="E119" s="13" t="s">
        <v>287</v>
      </c>
      <c r="F119" s="14">
        <v>71.75</v>
      </c>
      <c r="G119" s="14">
        <v>88.2</v>
      </c>
      <c r="H119" s="14">
        <f t="shared" si="1"/>
        <v>79.975</v>
      </c>
      <c r="I119" s="15">
        <v>1</v>
      </c>
      <c r="XEY119" s="16"/>
      <c r="XEZ119" s="16"/>
      <c r="XFA119" s="16"/>
    </row>
    <row r="120" s="1" customFormat="1" customHeight="1" spans="1:16381">
      <c r="A120" s="12"/>
      <c r="B120" s="13"/>
      <c r="C120" s="13" t="s">
        <v>82</v>
      </c>
      <c r="D120" s="13" t="s">
        <v>288</v>
      </c>
      <c r="E120" s="13" t="s">
        <v>289</v>
      </c>
      <c r="F120" s="14">
        <v>65</v>
      </c>
      <c r="G120" s="14">
        <v>82.2</v>
      </c>
      <c r="H120" s="14">
        <f t="shared" si="1"/>
        <v>73.6</v>
      </c>
      <c r="I120" s="15">
        <v>2</v>
      </c>
      <c r="XEY120" s="16"/>
      <c r="XEZ120" s="16"/>
      <c r="XFA120" s="16"/>
    </row>
    <row r="121" s="1" customFormat="1" customHeight="1" spans="1:16381">
      <c r="A121" s="12"/>
      <c r="B121" s="13"/>
      <c r="C121" s="13" t="s">
        <v>82</v>
      </c>
      <c r="D121" s="13" t="s">
        <v>290</v>
      </c>
      <c r="E121" s="13" t="s">
        <v>291</v>
      </c>
      <c r="F121" s="14">
        <v>67.75</v>
      </c>
      <c r="G121" s="14" t="s">
        <v>157</v>
      </c>
      <c r="H121" s="14">
        <f>F121/2</f>
        <v>33.875</v>
      </c>
      <c r="I121" s="15">
        <v>3</v>
      </c>
      <c r="XEY121" s="16"/>
      <c r="XEZ121" s="16"/>
      <c r="XFA121" s="16"/>
    </row>
    <row r="122" s="1" customFormat="1" customHeight="1" spans="1:16381">
      <c r="A122" s="12"/>
      <c r="B122" s="13" t="s">
        <v>292</v>
      </c>
      <c r="C122" s="13" t="s">
        <v>82</v>
      </c>
      <c r="D122" s="13" t="s">
        <v>293</v>
      </c>
      <c r="E122" s="13" t="s">
        <v>294</v>
      </c>
      <c r="F122" s="14">
        <v>65.75</v>
      </c>
      <c r="G122" s="14">
        <v>86</v>
      </c>
      <c r="H122" s="14">
        <f>(F122+G122)/2</f>
        <v>75.875</v>
      </c>
      <c r="I122" s="15">
        <v>1</v>
      </c>
      <c r="XEY122" s="16"/>
      <c r="XEZ122" s="16"/>
      <c r="XFA122" s="16"/>
    </row>
    <row r="123" s="1" customFormat="1" customHeight="1" spans="1:16381">
      <c r="A123" s="12"/>
      <c r="B123" s="13"/>
      <c r="C123" s="13" t="s">
        <v>82</v>
      </c>
      <c r="D123" s="13" t="s">
        <v>295</v>
      </c>
      <c r="E123" s="13" t="s">
        <v>296</v>
      </c>
      <c r="F123" s="14">
        <v>68</v>
      </c>
      <c r="G123" s="14">
        <v>83.2</v>
      </c>
      <c r="H123" s="14">
        <f>(F123+G123)/2</f>
        <v>75.6</v>
      </c>
      <c r="I123" s="15">
        <v>2</v>
      </c>
      <c r="XEY123" s="16"/>
      <c r="XEZ123" s="16"/>
      <c r="XFA123" s="16"/>
    </row>
    <row r="124" s="1" customFormat="1" customHeight="1" spans="1:16381">
      <c r="A124" s="12"/>
      <c r="B124" s="13"/>
      <c r="C124" s="13" t="s">
        <v>82</v>
      </c>
      <c r="D124" s="13" t="s">
        <v>297</v>
      </c>
      <c r="E124" s="13" t="s">
        <v>298</v>
      </c>
      <c r="F124" s="14">
        <v>68</v>
      </c>
      <c r="G124" s="14">
        <v>82.8</v>
      </c>
      <c r="H124" s="14">
        <f>(F124+G124)/2</f>
        <v>75.4</v>
      </c>
      <c r="I124" s="15">
        <v>3</v>
      </c>
      <c r="XEY124" s="16"/>
      <c r="XEZ124" s="16"/>
      <c r="XFA124" s="16"/>
    </row>
    <row r="125" s="1" customFormat="1" customHeight="1" spans="1:16381">
      <c r="A125" s="12" t="s">
        <v>299</v>
      </c>
      <c r="B125" s="13" t="s">
        <v>300</v>
      </c>
      <c r="C125" s="13" t="s">
        <v>82</v>
      </c>
      <c r="D125" s="13" t="s">
        <v>301</v>
      </c>
      <c r="E125" s="13" t="s">
        <v>302</v>
      </c>
      <c r="F125" s="14">
        <v>77.5</v>
      </c>
      <c r="G125" s="14">
        <v>85.2</v>
      </c>
      <c r="H125" s="14">
        <f t="shared" si="1"/>
        <v>81.35</v>
      </c>
      <c r="I125" s="15">
        <v>1</v>
      </c>
      <c r="XEY125" s="16"/>
      <c r="XEZ125" s="16"/>
      <c r="XFA125" s="16"/>
    </row>
    <row r="126" s="1" customFormat="1" customHeight="1" spans="1:16381">
      <c r="A126" s="12"/>
      <c r="B126" s="13"/>
      <c r="C126" s="13" t="s">
        <v>82</v>
      </c>
      <c r="D126" s="13" t="s">
        <v>303</v>
      </c>
      <c r="E126" s="13" t="s">
        <v>304</v>
      </c>
      <c r="F126" s="14">
        <v>66.25</v>
      </c>
      <c r="G126" s="14">
        <v>84.4</v>
      </c>
      <c r="H126" s="14">
        <f t="shared" si="1"/>
        <v>75.325</v>
      </c>
      <c r="I126" s="15">
        <v>2</v>
      </c>
      <c r="XEY126" s="16"/>
      <c r="XEZ126" s="16"/>
      <c r="XFA126" s="16"/>
    </row>
    <row r="127" s="1" customFormat="1" customHeight="1" spans="1:16381">
      <c r="A127" s="12"/>
      <c r="B127" s="13"/>
      <c r="C127" s="13" t="s">
        <v>82</v>
      </c>
      <c r="D127" s="13" t="s">
        <v>305</v>
      </c>
      <c r="E127" s="13" t="s">
        <v>306</v>
      </c>
      <c r="F127" s="14">
        <v>66</v>
      </c>
      <c r="G127" s="14">
        <v>82.8</v>
      </c>
      <c r="H127" s="14">
        <f t="shared" si="1"/>
        <v>74.4</v>
      </c>
      <c r="I127" s="15">
        <v>3</v>
      </c>
      <c r="XEY127" s="16"/>
      <c r="XEZ127" s="16"/>
      <c r="XFA127" s="16"/>
    </row>
    <row r="128" s="1" customFormat="1" customHeight="1" spans="1:16381">
      <c r="A128" s="12"/>
      <c r="B128" s="13" t="s">
        <v>307</v>
      </c>
      <c r="C128" s="13" t="s">
        <v>82</v>
      </c>
      <c r="D128" s="13" t="s">
        <v>308</v>
      </c>
      <c r="E128" s="13" t="s">
        <v>309</v>
      </c>
      <c r="F128" s="14">
        <v>67.5</v>
      </c>
      <c r="G128" s="14">
        <v>87.6</v>
      </c>
      <c r="H128" s="14">
        <f t="shared" si="1"/>
        <v>77.55</v>
      </c>
      <c r="I128" s="15">
        <v>1</v>
      </c>
      <c r="XEY128" s="16"/>
      <c r="XEZ128" s="16"/>
      <c r="XFA128" s="16"/>
    </row>
    <row r="129" s="1" customFormat="1" customHeight="1" spans="1:16381">
      <c r="A129" s="12"/>
      <c r="B129" s="13"/>
      <c r="C129" s="13" t="s">
        <v>82</v>
      </c>
      <c r="D129" s="13" t="s">
        <v>310</v>
      </c>
      <c r="E129" s="13" t="s">
        <v>311</v>
      </c>
      <c r="F129" s="14">
        <v>66.5</v>
      </c>
      <c r="G129" s="14">
        <v>83.2</v>
      </c>
      <c r="H129" s="14">
        <f t="shared" si="1"/>
        <v>74.85</v>
      </c>
      <c r="I129" s="15">
        <v>2</v>
      </c>
      <c r="XEY129" s="16"/>
      <c r="XEZ129" s="16"/>
      <c r="XFA129" s="16"/>
    </row>
    <row r="130" s="1" customFormat="1" customHeight="1" spans="1:16381">
      <c r="A130" s="12"/>
      <c r="B130" s="13"/>
      <c r="C130" s="13" t="s">
        <v>82</v>
      </c>
      <c r="D130" s="13" t="s">
        <v>312</v>
      </c>
      <c r="E130" s="13" t="s">
        <v>313</v>
      </c>
      <c r="F130" s="14">
        <v>66.5</v>
      </c>
      <c r="G130" s="14">
        <v>81.2</v>
      </c>
      <c r="H130" s="14">
        <f t="shared" si="1"/>
        <v>73.85</v>
      </c>
      <c r="I130" s="15">
        <v>3</v>
      </c>
      <c r="XEY130" s="16"/>
      <c r="XEZ130" s="16"/>
      <c r="XFA130" s="16"/>
    </row>
    <row r="131" s="1" customFormat="1" customHeight="1" spans="1:16381">
      <c r="A131" s="12" t="s">
        <v>314</v>
      </c>
      <c r="B131" s="13" t="s">
        <v>315</v>
      </c>
      <c r="C131" s="13" t="s">
        <v>82</v>
      </c>
      <c r="D131" s="13" t="s">
        <v>316</v>
      </c>
      <c r="E131" s="13" t="s">
        <v>317</v>
      </c>
      <c r="F131" s="14">
        <v>70.75</v>
      </c>
      <c r="G131" s="14">
        <v>79.6</v>
      </c>
      <c r="H131" s="14">
        <f t="shared" si="1"/>
        <v>75.175</v>
      </c>
      <c r="I131" s="15">
        <v>1</v>
      </c>
      <c r="XEY131" s="16"/>
      <c r="XEZ131" s="16"/>
      <c r="XFA131" s="16"/>
    </row>
    <row r="132" s="1" customFormat="1" customHeight="1" spans="1:16381">
      <c r="A132" s="12"/>
      <c r="B132" s="13"/>
      <c r="C132" s="13" t="s">
        <v>82</v>
      </c>
      <c r="D132" s="13" t="s">
        <v>318</v>
      </c>
      <c r="E132" s="13" t="s">
        <v>319</v>
      </c>
      <c r="F132" s="14">
        <v>70.5</v>
      </c>
      <c r="G132" s="14">
        <v>78.6</v>
      </c>
      <c r="H132" s="14">
        <f t="shared" si="1"/>
        <v>74.55</v>
      </c>
      <c r="I132" s="15">
        <v>2</v>
      </c>
      <c r="XEY132" s="16"/>
      <c r="XEZ132" s="16"/>
      <c r="XFA132" s="16"/>
    </row>
    <row r="133" s="1" customFormat="1" customHeight="1" spans="1:16381">
      <c r="A133" s="12"/>
      <c r="B133" s="13"/>
      <c r="C133" s="13" t="s">
        <v>82</v>
      </c>
      <c r="D133" s="13" t="s">
        <v>320</v>
      </c>
      <c r="E133" s="13" t="s">
        <v>321</v>
      </c>
      <c r="F133" s="14">
        <v>66.25</v>
      </c>
      <c r="G133" s="14">
        <v>77.4</v>
      </c>
      <c r="H133" s="14">
        <f t="shared" ref="H133:H196" si="2">(F133+G133)/2</f>
        <v>71.825</v>
      </c>
      <c r="I133" s="15">
        <v>3</v>
      </c>
      <c r="XEY133" s="16"/>
      <c r="XEZ133" s="16"/>
      <c r="XFA133" s="16"/>
    </row>
    <row r="134" s="1" customFormat="1" customHeight="1" spans="1:16381">
      <c r="A134" s="12" t="s">
        <v>322</v>
      </c>
      <c r="B134" s="13" t="s">
        <v>323</v>
      </c>
      <c r="C134" s="13" t="s">
        <v>82</v>
      </c>
      <c r="D134" s="13" t="s">
        <v>324</v>
      </c>
      <c r="E134" s="13" t="s">
        <v>325</v>
      </c>
      <c r="F134" s="14">
        <v>67.25</v>
      </c>
      <c r="G134" s="14">
        <v>86.2</v>
      </c>
      <c r="H134" s="14">
        <f t="shared" si="2"/>
        <v>76.725</v>
      </c>
      <c r="I134" s="15">
        <v>1</v>
      </c>
      <c r="XEY134" s="16"/>
      <c r="XEZ134" s="16"/>
      <c r="XFA134" s="16"/>
    </row>
    <row r="135" s="1" customFormat="1" customHeight="1" spans="1:16381">
      <c r="A135" s="12"/>
      <c r="B135" s="13"/>
      <c r="C135" s="13" t="s">
        <v>82</v>
      </c>
      <c r="D135" s="13" t="s">
        <v>326</v>
      </c>
      <c r="E135" s="13" t="s">
        <v>327</v>
      </c>
      <c r="F135" s="14">
        <v>69.25</v>
      </c>
      <c r="G135" s="14">
        <v>83</v>
      </c>
      <c r="H135" s="14">
        <f t="shared" si="2"/>
        <v>76.125</v>
      </c>
      <c r="I135" s="15">
        <v>2</v>
      </c>
      <c r="XEY135" s="16"/>
      <c r="XEZ135" s="16"/>
      <c r="XFA135" s="16"/>
    </row>
    <row r="136" s="1" customFormat="1" customHeight="1" spans="1:16381">
      <c r="A136" s="12"/>
      <c r="B136" s="13"/>
      <c r="C136" s="13" t="s">
        <v>82</v>
      </c>
      <c r="D136" s="13" t="s">
        <v>328</v>
      </c>
      <c r="E136" s="13" t="s">
        <v>329</v>
      </c>
      <c r="F136" s="14">
        <v>70</v>
      </c>
      <c r="G136" s="14">
        <v>81</v>
      </c>
      <c r="H136" s="14">
        <f t="shared" si="2"/>
        <v>75.5</v>
      </c>
      <c r="I136" s="15">
        <v>3</v>
      </c>
      <c r="XEY136" s="16"/>
      <c r="XEZ136" s="16"/>
      <c r="XFA136" s="16"/>
    </row>
    <row r="137" s="1" customFormat="1" customHeight="1" spans="1:16381">
      <c r="A137" s="12"/>
      <c r="B137" s="13" t="s">
        <v>330</v>
      </c>
      <c r="C137" s="13" t="s">
        <v>33</v>
      </c>
      <c r="D137" s="13" t="s">
        <v>331</v>
      </c>
      <c r="E137" s="13" t="s">
        <v>332</v>
      </c>
      <c r="F137" s="14">
        <v>69.25</v>
      </c>
      <c r="G137" s="14">
        <v>86.2</v>
      </c>
      <c r="H137" s="14">
        <f t="shared" si="2"/>
        <v>77.725</v>
      </c>
      <c r="I137" s="15">
        <v>1</v>
      </c>
      <c r="XEY137" s="16"/>
      <c r="XEZ137" s="16"/>
      <c r="XFA137" s="16"/>
    </row>
    <row r="138" s="1" customFormat="1" customHeight="1" spans="1:16381">
      <c r="A138" s="12"/>
      <c r="B138" s="13"/>
      <c r="C138" s="13" t="s">
        <v>33</v>
      </c>
      <c r="D138" s="13" t="s">
        <v>333</v>
      </c>
      <c r="E138" s="13" t="s">
        <v>334</v>
      </c>
      <c r="F138" s="14">
        <v>72.75</v>
      </c>
      <c r="G138" s="14">
        <v>82.4</v>
      </c>
      <c r="H138" s="14">
        <f t="shared" si="2"/>
        <v>77.575</v>
      </c>
      <c r="I138" s="15">
        <v>2</v>
      </c>
      <c r="XEY138" s="16"/>
      <c r="XEZ138" s="16"/>
      <c r="XFA138" s="16"/>
    </row>
    <row r="139" s="1" customFormat="1" customHeight="1" spans="1:16381">
      <c r="A139" s="12"/>
      <c r="B139" s="13"/>
      <c r="C139" s="13" t="s">
        <v>33</v>
      </c>
      <c r="D139" s="13" t="s">
        <v>335</v>
      </c>
      <c r="E139" s="13" t="s">
        <v>336</v>
      </c>
      <c r="F139" s="14">
        <v>69.5</v>
      </c>
      <c r="G139" s="14">
        <v>85.4</v>
      </c>
      <c r="H139" s="14">
        <f t="shared" si="2"/>
        <v>77.45</v>
      </c>
      <c r="I139" s="15">
        <v>3</v>
      </c>
      <c r="XEY139" s="16"/>
      <c r="XEZ139" s="16"/>
      <c r="XFA139" s="16"/>
    </row>
    <row r="140" s="1" customFormat="1" customHeight="1" spans="1:16381">
      <c r="A140" s="12"/>
      <c r="B140" s="13"/>
      <c r="C140" s="13" t="s">
        <v>33</v>
      </c>
      <c r="D140" s="13" t="s">
        <v>337</v>
      </c>
      <c r="E140" s="13" t="s">
        <v>338</v>
      </c>
      <c r="F140" s="14">
        <v>72.5</v>
      </c>
      <c r="G140" s="14">
        <v>80.6</v>
      </c>
      <c r="H140" s="14">
        <f t="shared" si="2"/>
        <v>76.55</v>
      </c>
      <c r="I140" s="15">
        <v>4</v>
      </c>
      <c r="XEY140" s="16"/>
      <c r="XEZ140" s="16"/>
      <c r="XFA140" s="16"/>
    </row>
    <row r="141" s="1" customFormat="1" customHeight="1" spans="1:16381">
      <c r="A141" s="12"/>
      <c r="B141" s="13"/>
      <c r="C141" s="13" t="s">
        <v>33</v>
      </c>
      <c r="D141" s="13" t="s">
        <v>339</v>
      </c>
      <c r="E141" s="13" t="s">
        <v>340</v>
      </c>
      <c r="F141" s="14">
        <v>64.25</v>
      </c>
      <c r="G141" s="14">
        <v>86.6</v>
      </c>
      <c r="H141" s="14">
        <f t="shared" si="2"/>
        <v>75.425</v>
      </c>
      <c r="I141" s="15">
        <v>5</v>
      </c>
      <c r="XEY141" s="16"/>
      <c r="XEZ141" s="16"/>
      <c r="XFA141" s="16"/>
    </row>
    <row r="142" s="1" customFormat="1" customHeight="1" spans="1:16381">
      <c r="A142" s="12"/>
      <c r="B142" s="13"/>
      <c r="C142" s="13" t="s">
        <v>33</v>
      </c>
      <c r="D142" s="13" t="s">
        <v>341</v>
      </c>
      <c r="E142" s="13" t="s">
        <v>342</v>
      </c>
      <c r="F142" s="14">
        <v>63.25</v>
      </c>
      <c r="G142" s="14">
        <v>83.4</v>
      </c>
      <c r="H142" s="14">
        <f t="shared" si="2"/>
        <v>73.325</v>
      </c>
      <c r="I142" s="15">
        <v>6</v>
      </c>
      <c r="XEY142" s="16"/>
      <c r="XEZ142" s="16"/>
      <c r="XFA142" s="16"/>
    </row>
    <row r="143" s="1" customFormat="1" customHeight="1" spans="1:16381">
      <c r="A143" s="12" t="s">
        <v>343</v>
      </c>
      <c r="B143" s="13" t="s">
        <v>344</v>
      </c>
      <c r="C143" s="13" t="s">
        <v>33</v>
      </c>
      <c r="D143" s="13" t="s">
        <v>345</v>
      </c>
      <c r="E143" s="13" t="s">
        <v>346</v>
      </c>
      <c r="F143" s="14">
        <v>67</v>
      </c>
      <c r="G143" s="14">
        <v>85.2</v>
      </c>
      <c r="H143" s="14">
        <f t="shared" si="2"/>
        <v>76.1</v>
      </c>
      <c r="I143" s="15">
        <v>1</v>
      </c>
      <c r="XEY143" s="16"/>
      <c r="XEZ143" s="16"/>
      <c r="XFA143" s="16"/>
    </row>
    <row r="144" s="1" customFormat="1" customHeight="1" spans="1:16381">
      <c r="A144" s="12"/>
      <c r="B144" s="13"/>
      <c r="C144" s="13" t="s">
        <v>33</v>
      </c>
      <c r="D144" s="13" t="s">
        <v>347</v>
      </c>
      <c r="E144" s="13" t="s">
        <v>348</v>
      </c>
      <c r="F144" s="14">
        <v>62.75</v>
      </c>
      <c r="G144" s="14">
        <v>86.2</v>
      </c>
      <c r="H144" s="14">
        <f t="shared" si="2"/>
        <v>74.475</v>
      </c>
      <c r="I144" s="15">
        <v>2</v>
      </c>
      <c r="XEY144" s="16"/>
      <c r="XEZ144" s="16"/>
      <c r="XFA144" s="16"/>
    </row>
    <row r="145" s="1" customFormat="1" customHeight="1" spans="1:16381">
      <c r="A145" s="12"/>
      <c r="B145" s="13"/>
      <c r="C145" s="13" t="s">
        <v>33</v>
      </c>
      <c r="D145" s="13" t="s">
        <v>349</v>
      </c>
      <c r="E145" s="13" t="s">
        <v>350</v>
      </c>
      <c r="F145" s="14">
        <v>63.5</v>
      </c>
      <c r="G145" s="14">
        <v>84</v>
      </c>
      <c r="H145" s="14">
        <f t="shared" si="2"/>
        <v>73.75</v>
      </c>
      <c r="I145" s="15">
        <v>3</v>
      </c>
      <c r="XEY145" s="16"/>
      <c r="XEZ145" s="16"/>
      <c r="XFA145" s="16"/>
    </row>
    <row r="146" s="1" customFormat="1" customHeight="1" spans="1:16381">
      <c r="A146" s="12"/>
      <c r="B146" s="13"/>
      <c r="C146" s="13" t="s">
        <v>33</v>
      </c>
      <c r="D146" s="13" t="s">
        <v>351</v>
      </c>
      <c r="E146" s="13" t="s">
        <v>352</v>
      </c>
      <c r="F146" s="14">
        <v>63.25</v>
      </c>
      <c r="G146" s="14">
        <v>82.6</v>
      </c>
      <c r="H146" s="14">
        <f t="shared" si="2"/>
        <v>72.925</v>
      </c>
      <c r="I146" s="15">
        <v>4</v>
      </c>
      <c r="XEY146" s="16"/>
      <c r="XEZ146" s="16"/>
      <c r="XFA146" s="16"/>
    </row>
    <row r="147" s="1" customFormat="1" customHeight="1" spans="1:16381">
      <c r="A147" s="12"/>
      <c r="B147" s="13"/>
      <c r="C147" s="13" t="s">
        <v>33</v>
      </c>
      <c r="D147" s="13" t="s">
        <v>353</v>
      </c>
      <c r="E147" s="13" t="s">
        <v>354</v>
      </c>
      <c r="F147" s="14">
        <v>63.25</v>
      </c>
      <c r="G147" s="14">
        <v>81.4</v>
      </c>
      <c r="H147" s="14">
        <f t="shared" si="2"/>
        <v>72.325</v>
      </c>
      <c r="I147" s="15">
        <v>5</v>
      </c>
      <c r="XEY147" s="16"/>
      <c r="XEZ147" s="16"/>
      <c r="XFA147" s="16"/>
    </row>
    <row r="148" s="1" customFormat="1" customHeight="1" spans="1:16381">
      <c r="A148" s="12"/>
      <c r="B148" s="13"/>
      <c r="C148" s="13" t="s">
        <v>33</v>
      </c>
      <c r="D148" s="13" t="s">
        <v>355</v>
      </c>
      <c r="E148" s="13" t="s">
        <v>356</v>
      </c>
      <c r="F148" s="14">
        <v>62.25</v>
      </c>
      <c r="G148" s="14">
        <v>80.6</v>
      </c>
      <c r="H148" s="14">
        <f t="shared" si="2"/>
        <v>71.425</v>
      </c>
      <c r="I148" s="15">
        <v>6</v>
      </c>
      <c r="XEY148" s="16"/>
      <c r="XEZ148" s="16"/>
      <c r="XFA148" s="16"/>
    </row>
    <row r="149" s="1" customFormat="1" customHeight="1" spans="1:16381">
      <c r="A149" s="12" t="s">
        <v>357</v>
      </c>
      <c r="B149" s="13" t="s">
        <v>358</v>
      </c>
      <c r="C149" s="13" t="s">
        <v>82</v>
      </c>
      <c r="D149" s="13" t="s">
        <v>359</v>
      </c>
      <c r="E149" s="13" t="s">
        <v>360</v>
      </c>
      <c r="F149" s="14">
        <v>68.75</v>
      </c>
      <c r="G149" s="14">
        <v>83.8</v>
      </c>
      <c r="H149" s="14">
        <f t="shared" si="2"/>
        <v>76.275</v>
      </c>
      <c r="I149" s="15">
        <v>1</v>
      </c>
      <c r="XEY149" s="16"/>
      <c r="XEZ149" s="16"/>
      <c r="XFA149" s="16"/>
    </row>
    <row r="150" s="1" customFormat="1" customHeight="1" spans="1:16381">
      <c r="A150" s="12"/>
      <c r="B150" s="13"/>
      <c r="C150" s="13" t="s">
        <v>82</v>
      </c>
      <c r="D150" s="13" t="s">
        <v>361</v>
      </c>
      <c r="E150" s="13" t="s">
        <v>362</v>
      </c>
      <c r="F150" s="14">
        <v>67</v>
      </c>
      <c r="G150" s="14">
        <v>82.2</v>
      </c>
      <c r="H150" s="14">
        <f t="shared" si="2"/>
        <v>74.6</v>
      </c>
      <c r="I150" s="15">
        <v>2</v>
      </c>
      <c r="XEY150" s="16"/>
      <c r="XEZ150" s="16"/>
      <c r="XFA150" s="16"/>
    </row>
    <row r="151" s="1" customFormat="1" customHeight="1" spans="1:16381">
      <c r="A151" s="12"/>
      <c r="B151" s="13"/>
      <c r="C151" s="13" t="s">
        <v>82</v>
      </c>
      <c r="D151" s="13" t="s">
        <v>363</v>
      </c>
      <c r="E151" s="13" t="s">
        <v>364</v>
      </c>
      <c r="F151" s="14">
        <v>66.5</v>
      </c>
      <c r="G151" s="14">
        <v>81.6</v>
      </c>
      <c r="H151" s="14">
        <f t="shared" si="2"/>
        <v>74.05</v>
      </c>
      <c r="I151" s="15">
        <v>3</v>
      </c>
      <c r="XEY151" s="16"/>
      <c r="XEZ151" s="16"/>
      <c r="XFA151" s="16"/>
    </row>
    <row r="152" s="1" customFormat="1" customHeight="1" spans="1:16381">
      <c r="A152" s="12"/>
      <c r="B152" s="13" t="s">
        <v>365</v>
      </c>
      <c r="C152" s="13" t="s">
        <v>33</v>
      </c>
      <c r="D152" s="13" t="s">
        <v>366</v>
      </c>
      <c r="E152" s="13" t="s">
        <v>367</v>
      </c>
      <c r="F152" s="14">
        <v>80</v>
      </c>
      <c r="G152" s="14">
        <v>85</v>
      </c>
      <c r="H152" s="14">
        <f t="shared" si="2"/>
        <v>82.5</v>
      </c>
      <c r="I152" s="15">
        <v>1</v>
      </c>
      <c r="XEY152" s="16"/>
      <c r="XEZ152" s="16"/>
      <c r="XFA152" s="16"/>
    </row>
    <row r="153" s="1" customFormat="1" customHeight="1" spans="1:16381">
      <c r="A153" s="12"/>
      <c r="B153" s="13"/>
      <c r="C153" s="13" t="s">
        <v>33</v>
      </c>
      <c r="D153" s="13" t="s">
        <v>368</v>
      </c>
      <c r="E153" s="13" t="s">
        <v>369</v>
      </c>
      <c r="F153" s="14">
        <v>74.25</v>
      </c>
      <c r="G153" s="14">
        <v>83.2</v>
      </c>
      <c r="H153" s="14">
        <f t="shared" si="2"/>
        <v>78.725</v>
      </c>
      <c r="I153" s="15">
        <v>2</v>
      </c>
      <c r="XEY153" s="16"/>
      <c r="XEZ153" s="16"/>
      <c r="XFA153" s="16"/>
    </row>
    <row r="154" s="1" customFormat="1" customHeight="1" spans="1:16381">
      <c r="A154" s="12"/>
      <c r="B154" s="13"/>
      <c r="C154" s="13" t="s">
        <v>33</v>
      </c>
      <c r="D154" s="13" t="s">
        <v>370</v>
      </c>
      <c r="E154" s="13" t="s">
        <v>371</v>
      </c>
      <c r="F154" s="14">
        <v>70.25</v>
      </c>
      <c r="G154" s="14">
        <v>83.6</v>
      </c>
      <c r="H154" s="14">
        <f t="shared" si="2"/>
        <v>76.925</v>
      </c>
      <c r="I154" s="15">
        <v>3</v>
      </c>
      <c r="XEY154" s="16"/>
      <c r="XEZ154" s="16"/>
      <c r="XFA154" s="16"/>
    </row>
    <row r="155" s="1" customFormat="1" customHeight="1" spans="1:16381">
      <c r="A155" s="12"/>
      <c r="B155" s="13"/>
      <c r="C155" s="13" t="s">
        <v>33</v>
      </c>
      <c r="D155" s="13" t="s">
        <v>372</v>
      </c>
      <c r="E155" s="13" t="s">
        <v>373</v>
      </c>
      <c r="F155" s="14">
        <v>70</v>
      </c>
      <c r="G155" s="14">
        <v>81.6</v>
      </c>
      <c r="H155" s="14">
        <f t="shared" si="2"/>
        <v>75.8</v>
      </c>
      <c r="I155" s="15">
        <v>4</v>
      </c>
      <c r="XEY155" s="16"/>
      <c r="XEZ155" s="16"/>
      <c r="XFA155" s="16"/>
    </row>
    <row r="156" s="1" customFormat="1" customHeight="1" spans="1:16381">
      <c r="A156" s="12"/>
      <c r="B156" s="13"/>
      <c r="C156" s="13" t="s">
        <v>33</v>
      </c>
      <c r="D156" s="13" t="s">
        <v>374</v>
      </c>
      <c r="E156" s="13" t="s">
        <v>375</v>
      </c>
      <c r="F156" s="14">
        <v>66.75</v>
      </c>
      <c r="G156" s="14">
        <v>83</v>
      </c>
      <c r="H156" s="14">
        <f t="shared" si="2"/>
        <v>74.875</v>
      </c>
      <c r="I156" s="15">
        <v>5</v>
      </c>
      <c r="XEY156" s="16"/>
      <c r="XEZ156" s="16"/>
      <c r="XFA156" s="16"/>
    </row>
    <row r="157" s="1" customFormat="1" customHeight="1" spans="1:16381">
      <c r="A157" s="12"/>
      <c r="B157" s="13"/>
      <c r="C157" s="13" t="s">
        <v>33</v>
      </c>
      <c r="D157" s="13" t="s">
        <v>376</v>
      </c>
      <c r="E157" s="13" t="s">
        <v>377</v>
      </c>
      <c r="F157" s="14">
        <v>67.5</v>
      </c>
      <c r="G157" s="14">
        <v>78.8</v>
      </c>
      <c r="H157" s="14">
        <f t="shared" si="2"/>
        <v>73.15</v>
      </c>
      <c r="I157" s="15">
        <v>6</v>
      </c>
      <c r="XEY157" s="16"/>
      <c r="XEZ157" s="16"/>
      <c r="XFA157" s="16"/>
    </row>
    <row r="158" s="1" customFormat="1" customHeight="1" spans="1:16381">
      <c r="A158" s="12"/>
      <c r="B158" s="13"/>
      <c r="C158" s="13" t="s">
        <v>33</v>
      </c>
      <c r="D158" s="13" t="s">
        <v>378</v>
      </c>
      <c r="E158" s="13" t="s">
        <v>379</v>
      </c>
      <c r="F158" s="14">
        <v>66.75</v>
      </c>
      <c r="G158" s="14">
        <v>76.8</v>
      </c>
      <c r="H158" s="14">
        <f t="shared" si="2"/>
        <v>71.775</v>
      </c>
      <c r="I158" s="15">
        <v>7</v>
      </c>
      <c r="XEY158" s="16"/>
      <c r="XEZ158" s="16"/>
      <c r="XFA158" s="16"/>
    </row>
    <row r="159" s="1" customFormat="1" customHeight="1" spans="1:16381">
      <c r="A159" s="12"/>
      <c r="B159" s="13" t="s">
        <v>380</v>
      </c>
      <c r="C159" s="13" t="s">
        <v>33</v>
      </c>
      <c r="D159" s="13" t="s">
        <v>381</v>
      </c>
      <c r="E159" s="13" t="s">
        <v>382</v>
      </c>
      <c r="F159" s="14">
        <v>80</v>
      </c>
      <c r="G159" s="14">
        <v>84.8</v>
      </c>
      <c r="H159" s="14">
        <f t="shared" si="2"/>
        <v>82.4</v>
      </c>
      <c r="I159" s="15">
        <v>1</v>
      </c>
      <c r="XEY159" s="16"/>
      <c r="XEZ159" s="16"/>
      <c r="XFA159" s="16"/>
    </row>
    <row r="160" s="1" customFormat="1" customHeight="1" spans="1:16381">
      <c r="A160" s="12"/>
      <c r="B160" s="13"/>
      <c r="C160" s="13" t="s">
        <v>33</v>
      </c>
      <c r="D160" s="13" t="s">
        <v>383</v>
      </c>
      <c r="E160" s="13" t="s">
        <v>384</v>
      </c>
      <c r="F160" s="14">
        <v>71.25</v>
      </c>
      <c r="G160" s="14">
        <v>87.2</v>
      </c>
      <c r="H160" s="14">
        <f t="shared" si="2"/>
        <v>79.225</v>
      </c>
      <c r="I160" s="15">
        <v>2</v>
      </c>
      <c r="XEY160" s="16"/>
      <c r="XEZ160" s="16"/>
      <c r="XFA160" s="16"/>
    </row>
    <row r="161" s="1" customFormat="1" customHeight="1" spans="1:16381">
      <c r="A161" s="12"/>
      <c r="B161" s="13"/>
      <c r="C161" s="13" t="s">
        <v>33</v>
      </c>
      <c r="D161" s="13" t="s">
        <v>385</v>
      </c>
      <c r="E161" s="13" t="s">
        <v>386</v>
      </c>
      <c r="F161" s="14">
        <v>73.25</v>
      </c>
      <c r="G161" s="14">
        <v>83.6</v>
      </c>
      <c r="H161" s="14">
        <f t="shared" si="2"/>
        <v>78.425</v>
      </c>
      <c r="I161" s="15">
        <v>3</v>
      </c>
      <c r="XEY161" s="16"/>
      <c r="XEZ161" s="16"/>
      <c r="XFA161" s="16"/>
    </row>
    <row r="162" s="1" customFormat="1" customHeight="1" spans="1:16381">
      <c r="A162" s="12"/>
      <c r="B162" s="13"/>
      <c r="C162" s="13" t="s">
        <v>33</v>
      </c>
      <c r="D162" s="13" t="s">
        <v>387</v>
      </c>
      <c r="E162" s="13" t="s">
        <v>388</v>
      </c>
      <c r="F162" s="14">
        <v>71.75</v>
      </c>
      <c r="G162" s="14">
        <v>83</v>
      </c>
      <c r="H162" s="14">
        <f t="shared" si="2"/>
        <v>77.375</v>
      </c>
      <c r="I162" s="15">
        <v>4</v>
      </c>
      <c r="XEY162" s="16"/>
      <c r="XEZ162" s="16"/>
      <c r="XFA162" s="16"/>
    </row>
    <row r="163" s="1" customFormat="1" customHeight="1" spans="1:16381">
      <c r="A163" s="12"/>
      <c r="B163" s="13"/>
      <c r="C163" s="13" t="s">
        <v>33</v>
      </c>
      <c r="D163" s="13" t="s">
        <v>389</v>
      </c>
      <c r="E163" s="13" t="s">
        <v>390</v>
      </c>
      <c r="F163" s="14">
        <v>72.5</v>
      </c>
      <c r="G163" s="14">
        <v>81.4</v>
      </c>
      <c r="H163" s="14">
        <f t="shared" si="2"/>
        <v>76.95</v>
      </c>
      <c r="I163" s="15">
        <v>5</v>
      </c>
      <c r="XEY163" s="16"/>
      <c r="XEZ163" s="16"/>
      <c r="XFA163" s="16"/>
    </row>
    <row r="164" s="1" customFormat="1" customHeight="1" spans="1:16381">
      <c r="A164" s="12"/>
      <c r="B164" s="13"/>
      <c r="C164" s="13" t="s">
        <v>33</v>
      </c>
      <c r="D164" s="13" t="s">
        <v>391</v>
      </c>
      <c r="E164" s="13" t="s">
        <v>392</v>
      </c>
      <c r="F164" s="14">
        <v>70.75</v>
      </c>
      <c r="G164" s="14">
        <v>80.2</v>
      </c>
      <c r="H164" s="14">
        <f t="shared" si="2"/>
        <v>75.475</v>
      </c>
      <c r="I164" s="15">
        <v>6</v>
      </c>
      <c r="XEY164" s="16"/>
      <c r="XEZ164" s="16"/>
      <c r="XFA164" s="16"/>
    </row>
    <row r="165" s="1" customFormat="1" customHeight="1" spans="1:16381">
      <c r="A165" s="12" t="s">
        <v>393</v>
      </c>
      <c r="B165" s="13" t="s">
        <v>394</v>
      </c>
      <c r="C165" s="13" t="s">
        <v>82</v>
      </c>
      <c r="D165" s="13" t="s">
        <v>395</v>
      </c>
      <c r="E165" s="13" t="s">
        <v>396</v>
      </c>
      <c r="F165" s="14">
        <v>66.75</v>
      </c>
      <c r="G165" s="14">
        <v>86.6</v>
      </c>
      <c r="H165" s="14">
        <f t="shared" si="2"/>
        <v>76.675</v>
      </c>
      <c r="I165" s="15">
        <v>1</v>
      </c>
      <c r="XEY165" s="16"/>
      <c r="XEZ165" s="16"/>
      <c r="XFA165" s="16"/>
    </row>
    <row r="166" s="1" customFormat="1" customHeight="1" spans="1:16381">
      <c r="A166" s="12"/>
      <c r="B166" s="13"/>
      <c r="C166" s="13" t="s">
        <v>82</v>
      </c>
      <c r="D166" s="13" t="s">
        <v>397</v>
      </c>
      <c r="E166" s="13" t="s">
        <v>398</v>
      </c>
      <c r="F166" s="14">
        <v>70.75</v>
      </c>
      <c r="G166" s="14">
        <v>81.8</v>
      </c>
      <c r="H166" s="14">
        <f t="shared" si="2"/>
        <v>76.275</v>
      </c>
      <c r="I166" s="15">
        <v>2</v>
      </c>
      <c r="XEY166" s="16"/>
      <c r="XEZ166" s="16"/>
      <c r="XFA166" s="16"/>
    </row>
    <row r="167" s="1" customFormat="1" customHeight="1" spans="1:16381">
      <c r="A167" s="12"/>
      <c r="B167" s="13"/>
      <c r="C167" s="13" t="s">
        <v>82</v>
      </c>
      <c r="D167" s="13" t="s">
        <v>399</v>
      </c>
      <c r="E167" s="13" t="s">
        <v>400</v>
      </c>
      <c r="F167" s="14">
        <v>66</v>
      </c>
      <c r="G167" s="14">
        <v>86.4</v>
      </c>
      <c r="H167" s="14">
        <f t="shared" si="2"/>
        <v>76.2</v>
      </c>
      <c r="I167" s="15">
        <v>3</v>
      </c>
      <c r="XEY167" s="16"/>
      <c r="XEZ167" s="16"/>
      <c r="XFA167" s="16"/>
    </row>
    <row r="168" s="1" customFormat="1" customHeight="1" spans="1:16381">
      <c r="A168" s="12" t="s">
        <v>401</v>
      </c>
      <c r="B168" s="13" t="s">
        <v>402</v>
      </c>
      <c r="C168" s="13" t="s">
        <v>82</v>
      </c>
      <c r="D168" s="13" t="s">
        <v>403</v>
      </c>
      <c r="E168" s="13" t="s">
        <v>404</v>
      </c>
      <c r="F168" s="14">
        <v>62.25</v>
      </c>
      <c r="G168" s="14">
        <v>85.4</v>
      </c>
      <c r="H168" s="14">
        <f t="shared" si="2"/>
        <v>73.825</v>
      </c>
      <c r="I168" s="15">
        <v>1</v>
      </c>
      <c r="XEY168" s="16"/>
      <c r="XEZ168" s="16"/>
      <c r="XFA168" s="16"/>
    </row>
    <row r="169" s="1" customFormat="1" customHeight="1" spans="1:16381">
      <c r="A169" s="12"/>
      <c r="B169" s="13"/>
      <c r="C169" s="13" t="s">
        <v>82</v>
      </c>
      <c r="D169" s="13" t="s">
        <v>405</v>
      </c>
      <c r="E169" s="13" t="s">
        <v>406</v>
      </c>
      <c r="F169" s="14">
        <v>64</v>
      </c>
      <c r="G169" s="14">
        <v>82.2</v>
      </c>
      <c r="H169" s="14">
        <f t="shared" si="2"/>
        <v>73.1</v>
      </c>
      <c r="I169" s="15">
        <v>2</v>
      </c>
      <c r="XEY169" s="16"/>
      <c r="XEZ169" s="16"/>
      <c r="XFA169" s="16"/>
    </row>
    <row r="170" s="1" customFormat="1" customHeight="1" spans="1:16381">
      <c r="A170" s="12"/>
      <c r="B170" s="13"/>
      <c r="C170" s="13" t="s">
        <v>82</v>
      </c>
      <c r="D170" s="13" t="s">
        <v>407</v>
      </c>
      <c r="E170" s="13" t="s">
        <v>408</v>
      </c>
      <c r="F170" s="14">
        <v>57.5</v>
      </c>
      <c r="G170" s="14">
        <v>81.6</v>
      </c>
      <c r="H170" s="14">
        <f t="shared" si="2"/>
        <v>69.55</v>
      </c>
      <c r="I170" s="15">
        <v>3</v>
      </c>
      <c r="XEY170" s="16"/>
      <c r="XEZ170" s="16"/>
      <c r="XFA170" s="16"/>
    </row>
    <row r="171" s="1" customFormat="1" customHeight="1" spans="1:16381">
      <c r="A171" s="12" t="s">
        <v>409</v>
      </c>
      <c r="B171" s="13" t="s">
        <v>410</v>
      </c>
      <c r="C171" s="13" t="s">
        <v>82</v>
      </c>
      <c r="D171" s="13" t="s">
        <v>411</v>
      </c>
      <c r="E171" s="13" t="s">
        <v>412</v>
      </c>
      <c r="F171" s="14">
        <v>70.75</v>
      </c>
      <c r="G171" s="14">
        <v>86</v>
      </c>
      <c r="H171" s="14">
        <f t="shared" si="2"/>
        <v>78.375</v>
      </c>
      <c r="I171" s="15">
        <v>1</v>
      </c>
      <c r="XEY171" s="16"/>
      <c r="XEZ171" s="16"/>
      <c r="XFA171" s="16"/>
    </row>
    <row r="172" s="1" customFormat="1" customHeight="1" spans="1:16381">
      <c r="A172" s="12"/>
      <c r="B172" s="13"/>
      <c r="C172" s="13" t="s">
        <v>82</v>
      </c>
      <c r="D172" s="13" t="s">
        <v>413</v>
      </c>
      <c r="E172" s="13" t="s">
        <v>414</v>
      </c>
      <c r="F172" s="14">
        <v>72</v>
      </c>
      <c r="G172" s="14">
        <v>84.2</v>
      </c>
      <c r="H172" s="14">
        <f t="shared" si="2"/>
        <v>78.1</v>
      </c>
      <c r="I172" s="15">
        <v>2</v>
      </c>
      <c r="XEY172" s="16"/>
      <c r="XEZ172" s="16"/>
      <c r="XFA172" s="16"/>
    </row>
    <row r="173" s="1" customFormat="1" customHeight="1" spans="1:16381">
      <c r="A173" s="12"/>
      <c r="B173" s="13"/>
      <c r="C173" s="13" t="s">
        <v>82</v>
      </c>
      <c r="D173" s="13" t="s">
        <v>415</v>
      </c>
      <c r="E173" s="13" t="s">
        <v>416</v>
      </c>
      <c r="F173" s="14">
        <v>68.5</v>
      </c>
      <c r="G173" s="14">
        <v>85.2</v>
      </c>
      <c r="H173" s="14">
        <f t="shared" si="2"/>
        <v>76.85</v>
      </c>
      <c r="I173" s="15">
        <v>3</v>
      </c>
      <c r="XEY173" s="16"/>
      <c r="XEZ173" s="16"/>
      <c r="XFA173" s="16"/>
    </row>
    <row r="174" s="1" customFormat="1" customHeight="1" spans="1:16381">
      <c r="A174" s="12"/>
      <c r="B174" s="13" t="s">
        <v>417</v>
      </c>
      <c r="C174" s="13" t="s">
        <v>82</v>
      </c>
      <c r="D174" s="13" t="s">
        <v>418</v>
      </c>
      <c r="E174" s="13" t="s">
        <v>419</v>
      </c>
      <c r="F174" s="14">
        <v>69.75</v>
      </c>
      <c r="G174" s="14">
        <v>82</v>
      </c>
      <c r="H174" s="14">
        <f t="shared" si="2"/>
        <v>75.875</v>
      </c>
      <c r="I174" s="15">
        <v>1</v>
      </c>
      <c r="XEY174" s="16"/>
      <c r="XEZ174" s="16"/>
      <c r="XFA174" s="16"/>
    </row>
    <row r="175" s="1" customFormat="1" customHeight="1" spans="1:16381">
      <c r="A175" s="12"/>
      <c r="B175" s="13"/>
      <c r="C175" s="13" t="s">
        <v>82</v>
      </c>
      <c r="D175" s="13" t="s">
        <v>420</v>
      </c>
      <c r="E175" s="13" t="s">
        <v>421</v>
      </c>
      <c r="F175" s="14">
        <v>67.25</v>
      </c>
      <c r="G175" s="14">
        <v>84.2</v>
      </c>
      <c r="H175" s="14">
        <f t="shared" si="2"/>
        <v>75.725</v>
      </c>
      <c r="I175" s="15">
        <v>2</v>
      </c>
      <c r="XEY175" s="16"/>
      <c r="XEZ175" s="16"/>
      <c r="XFA175" s="16"/>
    </row>
    <row r="176" s="1" customFormat="1" customHeight="1" spans="1:16381">
      <c r="A176" s="12"/>
      <c r="B176" s="13"/>
      <c r="C176" s="13" t="s">
        <v>82</v>
      </c>
      <c r="D176" s="13" t="s">
        <v>422</v>
      </c>
      <c r="E176" s="13" t="s">
        <v>423</v>
      </c>
      <c r="F176" s="14">
        <v>60</v>
      </c>
      <c r="G176" s="14">
        <v>86.2</v>
      </c>
      <c r="H176" s="14">
        <f t="shared" si="2"/>
        <v>73.1</v>
      </c>
      <c r="I176" s="15">
        <v>3</v>
      </c>
      <c r="XEY176" s="16"/>
      <c r="XEZ176" s="16"/>
      <c r="XFA176" s="16"/>
    </row>
    <row r="177" s="1" customFormat="1" customHeight="1" spans="1:16381">
      <c r="A177" s="12" t="s">
        <v>424</v>
      </c>
      <c r="B177" s="13" t="s">
        <v>425</v>
      </c>
      <c r="C177" s="13" t="s">
        <v>82</v>
      </c>
      <c r="D177" s="13" t="s">
        <v>426</v>
      </c>
      <c r="E177" s="13" t="s">
        <v>427</v>
      </c>
      <c r="F177" s="14">
        <v>73.5</v>
      </c>
      <c r="G177" s="14">
        <v>83.8</v>
      </c>
      <c r="H177" s="14">
        <f t="shared" si="2"/>
        <v>78.65</v>
      </c>
      <c r="I177" s="15">
        <v>1</v>
      </c>
      <c r="XEY177" s="16"/>
      <c r="XEZ177" s="16"/>
      <c r="XFA177" s="16"/>
    </row>
    <row r="178" s="1" customFormat="1" customHeight="1" spans="1:16381">
      <c r="A178" s="12"/>
      <c r="B178" s="13"/>
      <c r="C178" s="13" t="s">
        <v>82</v>
      </c>
      <c r="D178" s="13" t="s">
        <v>428</v>
      </c>
      <c r="E178" s="13" t="s">
        <v>429</v>
      </c>
      <c r="F178" s="14">
        <v>69.25</v>
      </c>
      <c r="G178" s="14">
        <v>86.2</v>
      </c>
      <c r="H178" s="14">
        <f t="shared" si="2"/>
        <v>77.725</v>
      </c>
      <c r="I178" s="15">
        <v>2</v>
      </c>
      <c r="XEY178" s="16"/>
      <c r="XEZ178" s="16"/>
      <c r="XFA178" s="16"/>
    </row>
    <row r="179" s="1" customFormat="1" customHeight="1" spans="1:16381">
      <c r="A179" s="12"/>
      <c r="B179" s="13"/>
      <c r="C179" s="13" t="s">
        <v>82</v>
      </c>
      <c r="D179" s="13" t="s">
        <v>430</v>
      </c>
      <c r="E179" s="13" t="s">
        <v>431</v>
      </c>
      <c r="F179" s="14">
        <v>67.75</v>
      </c>
      <c r="G179" s="14">
        <v>79.8</v>
      </c>
      <c r="H179" s="14">
        <f t="shared" si="2"/>
        <v>73.775</v>
      </c>
      <c r="I179" s="15">
        <v>3</v>
      </c>
      <c r="XEY179" s="16"/>
      <c r="XEZ179" s="16"/>
      <c r="XFA179" s="16"/>
    </row>
    <row r="180" s="1" customFormat="1" customHeight="1" spans="1:16381">
      <c r="A180" s="12"/>
      <c r="B180" s="13" t="s">
        <v>432</v>
      </c>
      <c r="C180" s="13" t="s">
        <v>82</v>
      </c>
      <c r="D180" s="13" t="s">
        <v>433</v>
      </c>
      <c r="E180" s="13" t="s">
        <v>434</v>
      </c>
      <c r="F180" s="14">
        <v>63</v>
      </c>
      <c r="G180" s="14">
        <v>86.2</v>
      </c>
      <c r="H180" s="14">
        <f t="shared" si="2"/>
        <v>74.6</v>
      </c>
      <c r="I180" s="15">
        <v>1</v>
      </c>
      <c r="XEY180" s="16"/>
      <c r="XEZ180" s="16"/>
      <c r="XFA180" s="16"/>
    </row>
    <row r="181" s="1" customFormat="1" customHeight="1" spans="1:16381">
      <c r="A181" s="12"/>
      <c r="B181" s="13"/>
      <c r="C181" s="13" t="s">
        <v>82</v>
      </c>
      <c r="D181" s="13" t="s">
        <v>435</v>
      </c>
      <c r="E181" s="13" t="s">
        <v>436</v>
      </c>
      <c r="F181" s="14">
        <v>62.5</v>
      </c>
      <c r="G181" s="14">
        <v>85</v>
      </c>
      <c r="H181" s="14">
        <f t="shared" si="2"/>
        <v>73.75</v>
      </c>
      <c r="I181" s="15">
        <v>2</v>
      </c>
      <c r="XEY181" s="16"/>
      <c r="XEZ181" s="16"/>
      <c r="XFA181" s="16"/>
    </row>
    <row r="182" s="1" customFormat="1" customHeight="1" spans="1:16381">
      <c r="A182" s="12"/>
      <c r="B182" s="13"/>
      <c r="C182" s="13" t="s">
        <v>82</v>
      </c>
      <c r="D182" s="13" t="s">
        <v>437</v>
      </c>
      <c r="E182" s="13" t="s">
        <v>438</v>
      </c>
      <c r="F182" s="14">
        <v>63.25</v>
      </c>
      <c r="G182" s="14">
        <v>82.2</v>
      </c>
      <c r="H182" s="14">
        <f t="shared" si="2"/>
        <v>72.725</v>
      </c>
      <c r="I182" s="15">
        <v>3</v>
      </c>
      <c r="XEY182" s="16"/>
      <c r="XEZ182" s="16"/>
      <c r="XFA182" s="16"/>
    </row>
    <row r="183" s="1" customFormat="1" customHeight="1" spans="1:16381">
      <c r="A183" s="12" t="s">
        <v>439</v>
      </c>
      <c r="B183" s="13" t="s">
        <v>440</v>
      </c>
      <c r="C183" s="13" t="s">
        <v>82</v>
      </c>
      <c r="D183" s="13" t="s">
        <v>441</v>
      </c>
      <c r="E183" s="13" t="s">
        <v>442</v>
      </c>
      <c r="F183" s="14">
        <v>70.25</v>
      </c>
      <c r="G183" s="14">
        <v>84.6</v>
      </c>
      <c r="H183" s="14">
        <f t="shared" si="2"/>
        <v>77.425</v>
      </c>
      <c r="I183" s="15">
        <v>1</v>
      </c>
      <c r="XEY183" s="16"/>
      <c r="XEZ183" s="16"/>
      <c r="XFA183" s="16"/>
    </row>
    <row r="184" s="1" customFormat="1" customHeight="1" spans="1:16381">
      <c r="A184" s="12"/>
      <c r="B184" s="13"/>
      <c r="C184" s="13" t="s">
        <v>82</v>
      </c>
      <c r="D184" s="13" t="s">
        <v>443</v>
      </c>
      <c r="E184" s="13" t="s">
        <v>444</v>
      </c>
      <c r="F184" s="14">
        <v>67.75</v>
      </c>
      <c r="G184" s="14">
        <v>85</v>
      </c>
      <c r="H184" s="14">
        <f t="shared" si="2"/>
        <v>76.375</v>
      </c>
      <c r="I184" s="15">
        <v>2</v>
      </c>
      <c r="XEY184" s="16"/>
      <c r="XEZ184" s="16"/>
      <c r="XFA184" s="16"/>
    </row>
    <row r="185" s="1" customFormat="1" customHeight="1" spans="1:16381">
      <c r="A185" s="12"/>
      <c r="B185" s="13"/>
      <c r="C185" s="13" t="s">
        <v>82</v>
      </c>
      <c r="D185" s="13" t="s">
        <v>445</v>
      </c>
      <c r="E185" s="13" t="s">
        <v>446</v>
      </c>
      <c r="F185" s="14">
        <v>68</v>
      </c>
      <c r="G185" s="14">
        <v>84</v>
      </c>
      <c r="H185" s="14">
        <f t="shared" si="2"/>
        <v>76</v>
      </c>
      <c r="I185" s="15">
        <v>3</v>
      </c>
      <c r="XEY185" s="16"/>
      <c r="XEZ185" s="16"/>
      <c r="XFA185" s="16"/>
    </row>
    <row r="186" s="1" customFormat="1" customHeight="1" spans="1:16381">
      <c r="A186" s="12" t="s">
        <v>447</v>
      </c>
      <c r="B186" s="13" t="s">
        <v>448</v>
      </c>
      <c r="C186" s="13" t="s">
        <v>82</v>
      </c>
      <c r="D186" s="13" t="s">
        <v>449</v>
      </c>
      <c r="E186" s="13" t="s">
        <v>450</v>
      </c>
      <c r="F186" s="14">
        <v>67</v>
      </c>
      <c r="G186" s="14">
        <v>85.4</v>
      </c>
      <c r="H186" s="14">
        <f t="shared" si="2"/>
        <v>76.2</v>
      </c>
      <c r="I186" s="15">
        <v>1</v>
      </c>
      <c r="XEY186" s="16"/>
      <c r="XEZ186" s="16"/>
      <c r="XFA186" s="16"/>
    </row>
    <row r="187" s="1" customFormat="1" customHeight="1" spans="1:16381">
      <c r="A187" s="12"/>
      <c r="B187" s="13"/>
      <c r="C187" s="13" t="s">
        <v>82</v>
      </c>
      <c r="D187" s="13" t="s">
        <v>451</v>
      </c>
      <c r="E187" s="13" t="s">
        <v>452</v>
      </c>
      <c r="F187" s="14">
        <v>65.5</v>
      </c>
      <c r="G187" s="14">
        <v>84.2</v>
      </c>
      <c r="H187" s="14">
        <f t="shared" si="2"/>
        <v>74.85</v>
      </c>
      <c r="I187" s="15">
        <v>2</v>
      </c>
      <c r="XEY187" s="16"/>
      <c r="XEZ187" s="16"/>
      <c r="XFA187" s="16"/>
    </row>
    <row r="188" s="1" customFormat="1" customHeight="1" spans="1:16381">
      <c r="A188" s="12"/>
      <c r="B188" s="13"/>
      <c r="C188" s="13" t="s">
        <v>82</v>
      </c>
      <c r="D188" s="13" t="s">
        <v>453</v>
      </c>
      <c r="E188" s="13" t="s">
        <v>454</v>
      </c>
      <c r="F188" s="14">
        <v>56.5</v>
      </c>
      <c r="G188" s="14">
        <v>83.2</v>
      </c>
      <c r="H188" s="14">
        <f t="shared" si="2"/>
        <v>69.85</v>
      </c>
      <c r="I188" s="15">
        <v>3</v>
      </c>
      <c r="XEY188" s="16"/>
      <c r="XEZ188" s="16"/>
      <c r="XFA188" s="16"/>
    </row>
    <row r="189" s="1" customFormat="1" customHeight="1" spans="1:16381">
      <c r="A189" s="12" t="s">
        <v>455</v>
      </c>
      <c r="B189" s="13" t="s">
        <v>456</v>
      </c>
      <c r="C189" s="13" t="s">
        <v>82</v>
      </c>
      <c r="D189" s="13" t="s">
        <v>457</v>
      </c>
      <c r="E189" s="13" t="s">
        <v>458</v>
      </c>
      <c r="F189" s="14">
        <v>67.25</v>
      </c>
      <c r="G189" s="14">
        <v>83.2</v>
      </c>
      <c r="H189" s="14">
        <f t="shared" si="2"/>
        <v>75.225</v>
      </c>
      <c r="I189" s="15">
        <v>1</v>
      </c>
      <c r="XEY189" s="16"/>
      <c r="XEZ189" s="16"/>
      <c r="XFA189" s="16"/>
    </row>
    <row r="190" s="1" customFormat="1" customHeight="1" spans="1:16381">
      <c r="A190" s="12"/>
      <c r="B190" s="13"/>
      <c r="C190" s="13" t="s">
        <v>82</v>
      </c>
      <c r="D190" s="13" t="s">
        <v>459</v>
      </c>
      <c r="E190" s="13" t="s">
        <v>460</v>
      </c>
      <c r="F190" s="14">
        <v>64.5</v>
      </c>
      <c r="G190" s="14">
        <v>85.2</v>
      </c>
      <c r="H190" s="14">
        <f t="shared" si="2"/>
        <v>74.85</v>
      </c>
      <c r="I190" s="15">
        <v>2</v>
      </c>
      <c r="XEY190" s="16"/>
      <c r="XEZ190" s="16"/>
      <c r="XFA190" s="16"/>
    </row>
    <row r="191" s="1" customFormat="1" customHeight="1" spans="1:16381">
      <c r="A191" s="12"/>
      <c r="B191" s="13"/>
      <c r="C191" s="13" t="s">
        <v>82</v>
      </c>
      <c r="D191" s="13" t="s">
        <v>461</v>
      </c>
      <c r="E191" s="13" t="s">
        <v>462</v>
      </c>
      <c r="F191" s="14">
        <v>65</v>
      </c>
      <c r="G191" s="14" t="s">
        <v>157</v>
      </c>
      <c r="H191" s="14">
        <f>F191/2</f>
        <v>32.5</v>
      </c>
      <c r="I191" s="15">
        <v>3</v>
      </c>
      <c r="XEY191" s="16"/>
      <c r="XEZ191" s="16"/>
      <c r="XFA191" s="16"/>
    </row>
    <row r="192" s="1" customFormat="1" customHeight="1" spans="1:16381">
      <c r="A192" s="12" t="s">
        <v>463</v>
      </c>
      <c r="B192" s="13" t="s">
        <v>464</v>
      </c>
      <c r="C192" s="13" t="s">
        <v>82</v>
      </c>
      <c r="D192" s="13" t="s">
        <v>465</v>
      </c>
      <c r="E192" s="13" t="s">
        <v>466</v>
      </c>
      <c r="F192" s="14">
        <v>68.5</v>
      </c>
      <c r="G192" s="14">
        <v>87.4</v>
      </c>
      <c r="H192" s="14">
        <f>(F192+G192)/2</f>
        <v>77.95</v>
      </c>
      <c r="I192" s="15">
        <v>1</v>
      </c>
      <c r="XEY192" s="16"/>
      <c r="XEZ192" s="16"/>
      <c r="XFA192" s="16"/>
    </row>
    <row r="193" s="1" customFormat="1" customHeight="1" spans="1:16381">
      <c r="A193" s="12"/>
      <c r="B193" s="13"/>
      <c r="C193" s="13" t="s">
        <v>82</v>
      </c>
      <c r="D193" s="13" t="s">
        <v>467</v>
      </c>
      <c r="E193" s="13" t="s">
        <v>468</v>
      </c>
      <c r="F193" s="14">
        <v>68.75</v>
      </c>
      <c r="G193" s="14">
        <v>82.2</v>
      </c>
      <c r="H193" s="14">
        <f>(F193+G193)/2</f>
        <v>75.475</v>
      </c>
      <c r="I193" s="15">
        <v>2</v>
      </c>
      <c r="XEY193" s="16"/>
      <c r="XEZ193" s="16"/>
      <c r="XFA193" s="16"/>
    </row>
    <row r="194" s="1" customFormat="1" customHeight="1" spans="1:16381">
      <c r="A194" s="12"/>
      <c r="B194" s="13"/>
      <c r="C194" s="13" t="s">
        <v>82</v>
      </c>
      <c r="D194" s="13" t="s">
        <v>469</v>
      </c>
      <c r="E194" s="13" t="s">
        <v>470</v>
      </c>
      <c r="F194" s="14">
        <v>59.75</v>
      </c>
      <c r="G194" s="14">
        <v>77.4</v>
      </c>
      <c r="H194" s="14">
        <f t="shared" si="2"/>
        <v>68.575</v>
      </c>
      <c r="I194" s="15">
        <v>3</v>
      </c>
      <c r="XEY194" s="16"/>
      <c r="XEZ194" s="16"/>
      <c r="XFA194" s="16"/>
    </row>
    <row r="195" s="1" customFormat="1" customHeight="1" spans="1:16381">
      <c r="A195" s="12"/>
      <c r="B195" s="13" t="s">
        <v>471</v>
      </c>
      <c r="C195" s="13" t="s">
        <v>82</v>
      </c>
      <c r="D195" s="13" t="s">
        <v>472</v>
      </c>
      <c r="E195" s="13" t="s">
        <v>473</v>
      </c>
      <c r="F195" s="14">
        <v>66.75</v>
      </c>
      <c r="G195" s="14">
        <v>80.8</v>
      </c>
      <c r="H195" s="14">
        <f t="shared" si="2"/>
        <v>73.775</v>
      </c>
      <c r="I195" s="15">
        <v>1</v>
      </c>
      <c r="XEY195" s="16"/>
      <c r="XEZ195" s="16"/>
      <c r="XFA195" s="16"/>
    </row>
    <row r="196" s="1" customFormat="1" customHeight="1" spans="1:16381">
      <c r="A196" s="12"/>
      <c r="B196" s="13"/>
      <c r="C196" s="13" t="s">
        <v>82</v>
      </c>
      <c r="D196" s="13" t="s">
        <v>474</v>
      </c>
      <c r="E196" s="13" t="s">
        <v>475</v>
      </c>
      <c r="F196" s="14">
        <v>50.25</v>
      </c>
      <c r="G196" s="14">
        <v>80</v>
      </c>
      <c r="H196" s="14">
        <f t="shared" si="2"/>
        <v>65.125</v>
      </c>
      <c r="I196" s="15">
        <v>2</v>
      </c>
      <c r="XEY196" s="16"/>
      <c r="XEZ196" s="16"/>
      <c r="XFA196" s="16"/>
    </row>
    <row r="197" s="1" customFormat="1" customHeight="1" spans="1:16381">
      <c r="A197" s="12"/>
      <c r="B197" s="13"/>
      <c r="C197" s="13" t="s">
        <v>82</v>
      </c>
      <c r="D197" s="13" t="s">
        <v>476</v>
      </c>
      <c r="E197" s="13" t="s">
        <v>477</v>
      </c>
      <c r="F197" s="14">
        <v>49.75</v>
      </c>
      <c r="G197" s="14">
        <v>63.6</v>
      </c>
      <c r="H197" s="14">
        <f t="shared" ref="H197:H242" si="3">(F197+G197)/2</f>
        <v>56.675</v>
      </c>
      <c r="I197" s="15">
        <v>3</v>
      </c>
      <c r="XEY197" s="16"/>
      <c r="XEZ197" s="16"/>
      <c r="XFA197" s="16"/>
    </row>
    <row r="198" s="1" customFormat="1" customHeight="1" spans="1:16381">
      <c r="A198" s="12"/>
      <c r="B198" s="13" t="s">
        <v>478</v>
      </c>
      <c r="C198" s="13" t="s">
        <v>82</v>
      </c>
      <c r="D198" s="13" t="s">
        <v>479</v>
      </c>
      <c r="E198" s="13" t="s">
        <v>480</v>
      </c>
      <c r="F198" s="14">
        <v>68.25</v>
      </c>
      <c r="G198" s="14">
        <v>88</v>
      </c>
      <c r="H198" s="14">
        <f t="shared" si="3"/>
        <v>78.125</v>
      </c>
      <c r="I198" s="15">
        <v>1</v>
      </c>
      <c r="XEY198" s="16"/>
      <c r="XEZ198" s="16"/>
      <c r="XFA198" s="16"/>
    </row>
    <row r="199" s="1" customFormat="1" customHeight="1" spans="1:16381">
      <c r="A199" s="12"/>
      <c r="B199" s="13"/>
      <c r="C199" s="13" t="s">
        <v>82</v>
      </c>
      <c r="D199" s="13" t="s">
        <v>481</v>
      </c>
      <c r="E199" s="13" t="s">
        <v>482</v>
      </c>
      <c r="F199" s="14">
        <v>63.5</v>
      </c>
      <c r="G199" s="14">
        <v>83.4</v>
      </c>
      <c r="H199" s="14">
        <f t="shared" si="3"/>
        <v>73.45</v>
      </c>
      <c r="I199" s="15">
        <v>2</v>
      </c>
      <c r="XEY199" s="16"/>
      <c r="XEZ199" s="16"/>
      <c r="XFA199" s="16"/>
    </row>
    <row r="200" s="1" customFormat="1" customHeight="1" spans="1:16381">
      <c r="A200" s="12"/>
      <c r="B200" s="13"/>
      <c r="C200" s="13" t="s">
        <v>82</v>
      </c>
      <c r="D200" s="13" t="s">
        <v>483</v>
      </c>
      <c r="E200" s="13" t="s">
        <v>484</v>
      </c>
      <c r="F200" s="14">
        <v>61.75</v>
      </c>
      <c r="G200" s="14" t="s">
        <v>157</v>
      </c>
      <c r="H200" s="14">
        <f>F200/2</f>
        <v>30.875</v>
      </c>
      <c r="I200" s="15">
        <v>3</v>
      </c>
      <c r="XEY200" s="16"/>
      <c r="XEZ200" s="16"/>
      <c r="XFA200" s="16"/>
    </row>
    <row r="201" s="1" customFormat="1" customHeight="1" spans="1:16381">
      <c r="A201" s="12" t="s">
        <v>485</v>
      </c>
      <c r="B201" s="13" t="s">
        <v>486</v>
      </c>
      <c r="C201" s="13" t="s">
        <v>33</v>
      </c>
      <c r="D201" s="13" t="s">
        <v>487</v>
      </c>
      <c r="E201" s="13" t="s">
        <v>488</v>
      </c>
      <c r="F201" s="14">
        <v>72.25</v>
      </c>
      <c r="G201" s="14">
        <v>85.4</v>
      </c>
      <c r="H201" s="14">
        <f t="shared" si="3"/>
        <v>78.825</v>
      </c>
      <c r="I201" s="15">
        <v>1</v>
      </c>
      <c r="XEY201" s="16"/>
      <c r="XEZ201" s="16"/>
      <c r="XFA201" s="16"/>
    </row>
    <row r="202" s="1" customFormat="1" customHeight="1" spans="1:16381">
      <c r="A202" s="12"/>
      <c r="B202" s="13"/>
      <c r="C202" s="13" t="s">
        <v>33</v>
      </c>
      <c r="D202" s="13" t="s">
        <v>489</v>
      </c>
      <c r="E202" s="13" t="s">
        <v>490</v>
      </c>
      <c r="F202" s="14">
        <v>71</v>
      </c>
      <c r="G202" s="14">
        <v>85.6</v>
      </c>
      <c r="H202" s="14">
        <f t="shared" si="3"/>
        <v>78.3</v>
      </c>
      <c r="I202" s="15">
        <v>2</v>
      </c>
      <c r="XEY202" s="16"/>
      <c r="XEZ202" s="16"/>
      <c r="XFA202" s="16"/>
    </row>
    <row r="203" s="1" customFormat="1" customHeight="1" spans="1:16381">
      <c r="A203" s="12"/>
      <c r="B203" s="13"/>
      <c r="C203" s="13" t="s">
        <v>33</v>
      </c>
      <c r="D203" s="13" t="s">
        <v>491</v>
      </c>
      <c r="E203" s="13" t="s">
        <v>492</v>
      </c>
      <c r="F203" s="14">
        <v>70</v>
      </c>
      <c r="G203" s="14">
        <v>83.6</v>
      </c>
      <c r="H203" s="14">
        <f t="shared" si="3"/>
        <v>76.8</v>
      </c>
      <c r="I203" s="15">
        <v>3</v>
      </c>
      <c r="XEY203" s="16"/>
      <c r="XEZ203" s="16"/>
      <c r="XFA203" s="16"/>
    </row>
    <row r="204" s="1" customFormat="1" customHeight="1" spans="1:16381">
      <c r="A204" s="12"/>
      <c r="B204" s="13"/>
      <c r="C204" s="13" t="s">
        <v>33</v>
      </c>
      <c r="D204" s="13" t="s">
        <v>493</v>
      </c>
      <c r="E204" s="13" t="s">
        <v>494</v>
      </c>
      <c r="F204" s="14">
        <v>65.75</v>
      </c>
      <c r="G204" s="14">
        <v>85.8</v>
      </c>
      <c r="H204" s="14">
        <f t="shared" si="3"/>
        <v>75.775</v>
      </c>
      <c r="I204" s="15">
        <v>4</v>
      </c>
      <c r="XEY204" s="16"/>
      <c r="XEZ204" s="16"/>
      <c r="XFA204" s="16"/>
    </row>
    <row r="205" s="1" customFormat="1" customHeight="1" spans="1:16381">
      <c r="A205" s="12"/>
      <c r="B205" s="13"/>
      <c r="C205" s="13" t="s">
        <v>33</v>
      </c>
      <c r="D205" s="13" t="s">
        <v>495</v>
      </c>
      <c r="E205" s="13" t="s">
        <v>496</v>
      </c>
      <c r="F205" s="14">
        <v>66.5</v>
      </c>
      <c r="G205" s="14">
        <v>83.8</v>
      </c>
      <c r="H205" s="14">
        <f t="shared" si="3"/>
        <v>75.15</v>
      </c>
      <c r="I205" s="15">
        <v>5</v>
      </c>
      <c r="XEY205" s="16"/>
      <c r="XEZ205" s="16"/>
      <c r="XFA205" s="16"/>
    </row>
    <row r="206" s="1" customFormat="1" customHeight="1" spans="1:16381">
      <c r="A206" s="12"/>
      <c r="B206" s="13"/>
      <c r="C206" s="13" t="s">
        <v>33</v>
      </c>
      <c r="D206" s="13" t="s">
        <v>497</v>
      </c>
      <c r="E206" s="13" t="s">
        <v>498</v>
      </c>
      <c r="F206" s="14">
        <v>66</v>
      </c>
      <c r="G206" s="14">
        <v>81.2</v>
      </c>
      <c r="H206" s="14">
        <f t="shared" si="3"/>
        <v>73.6</v>
      </c>
      <c r="I206" s="15">
        <v>6</v>
      </c>
      <c r="XEY206" s="16"/>
      <c r="XEZ206" s="16"/>
      <c r="XFA206" s="16"/>
    </row>
    <row r="207" s="1" customFormat="1" customHeight="1" spans="1:16381">
      <c r="A207" s="12" t="s">
        <v>499</v>
      </c>
      <c r="B207" s="13" t="s">
        <v>500</v>
      </c>
      <c r="C207" s="13" t="s">
        <v>82</v>
      </c>
      <c r="D207" s="13" t="s">
        <v>501</v>
      </c>
      <c r="E207" s="13" t="s">
        <v>502</v>
      </c>
      <c r="F207" s="14">
        <v>71.75</v>
      </c>
      <c r="G207" s="14">
        <v>82.8</v>
      </c>
      <c r="H207" s="14">
        <f t="shared" si="3"/>
        <v>77.275</v>
      </c>
      <c r="I207" s="15">
        <v>1</v>
      </c>
      <c r="XEY207" s="16"/>
      <c r="XEZ207" s="16"/>
      <c r="XFA207" s="16"/>
    </row>
    <row r="208" s="1" customFormat="1" customHeight="1" spans="1:16381">
      <c r="A208" s="12"/>
      <c r="B208" s="13"/>
      <c r="C208" s="13" t="s">
        <v>82</v>
      </c>
      <c r="D208" s="13" t="s">
        <v>503</v>
      </c>
      <c r="E208" s="13" t="s">
        <v>504</v>
      </c>
      <c r="F208" s="14">
        <v>69.25</v>
      </c>
      <c r="G208" s="14">
        <v>82.8</v>
      </c>
      <c r="H208" s="14">
        <f t="shared" si="3"/>
        <v>76.025</v>
      </c>
      <c r="I208" s="15">
        <v>2</v>
      </c>
      <c r="XEY208" s="16"/>
      <c r="XEZ208" s="16"/>
      <c r="XFA208" s="16"/>
    </row>
    <row r="209" s="1" customFormat="1" customHeight="1" spans="1:16381">
      <c r="A209" s="12"/>
      <c r="B209" s="13"/>
      <c r="C209" s="13" t="s">
        <v>82</v>
      </c>
      <c r="D209" s="13" t="s">
        <v>505</v>
      </c>
      <c r="E209" s="13" t="s">
        <v>506</v>
      </c>
      <c r="F209" s="14">
        <v>68</v>
      </c>
      <c r="G209" s="14">
        <v>83.6</v>
      </c>
      <c r="H209" s="14">
        <f t="shared" si="3"/>
        <v>75.8</v>
      </c>
      <c r="I209" s="15">
        <v>3</v>
      </c>
      <c r="XEY209" s="16"/>
      <c r="XEZ209" s="16"/>
      <c r="XFA209" s="16"/>
    </row>
    <row r="210" s="1" customFormat="1" customHeight="1" spans="1:16381">
      <c r="A210" s="12" t="s">
        <v>507</v>
      </c>
      <c r="B210" s="13" t="s">
        <v>508</v>
      </c>
      <c r="C210" s="13" t="s">
        <v>33</v>
      </c>
      <c r="D210" s="13" t="s">
        <v>509</v>
      </c>
      <c r="E210" s="13" t="s">
        <v>510</v>
      </c>
      <c r="F210" s="14">
        <v>74.5</v>
      </c>
      <c r="G210" s="14">
        <v>85</v>
      </c>
      <c r="H210" s="14">
        <f t="shared" si="3"/>
        <v>79.75</v>
      </c>
      <c r="I210" s="15">
        <v>1</v>
      </c>
      <c r="XEY210" s="16"/>
      <c r="XEZ210" s="16"/>
      <c r="XFA210" s="16"/>
    </row>
    <row r="211" s="1" customFormat="1" customHeight="1" spans="1:16381">
      <c r="A211" s="12"/>
      <c r="B211" s="13"/>
      <c r="C211" s="13" t="s">
        <v>33</v>
      </c>
      <c r="D211" s="13" t="s">
        <v>511</v>
      </c>
      <c r="E211" s="13" t="s">
        <v>512</v>
      </c>
      <c r="F211" s="14">
        <v>73.75</v>
      </c>
      <c r="G211" s="14">
        <v>83.2</v>
      </c>
      <c r="H211" s="14">
        <f t="shared" si="3"/>
        <v>78.475</v>
      </c>
      <c r="I211" s="15">
        <v>2</v>
      </c>
      <c r="XEY211" s="16"/>
      <c r="XEZ211" s="16"/>
      <c r="XFA211" s="16"/>
    </row>
    <row r="212" s="1" customFormat="1" customHeight="1" spans="1:16381">
      <c r="A212" s="12"/>
      <c r="B212" s="13"/>
      <c r="C212" s="13" t="s">
        <v>33</v>
      </c>
      <c r="D212" s="13" t="s">
        <v>513</v>
      </c>
      <c r="E212" s="13" t="s">
        <v>514</v>
      </c>
      <c r="F212" s="14">
        <v>71.5</v>
      </c>
      <c r="G212" s="14">
        <v>82.6</v>
      </c>
      <c r="H212" s="14">
        <f t="shared" si="3"/>
        <v>77.05</v>
      </c>
      <c r="I212" s="15">
        <v>3</v>
      </c>
      <c r="XEY212" s="16"/>
      <c r="XEZ212" s="16"/>
      <c r="XFA212" s="16"/>
    </row>
    <row r="213" s="1" customFormat="1" customHeight="1" spans="1:16381">
      <c r="A213" s="12"/>
      <c r="B213" s="13"/>
      <c r="C213" s="13" t="s">
        <v>33</v>
      </c>
      <c r="D213" s="13" t="s">
        <v>515</v>
      </c>
      <c r="E213" s="13" t="s">
        <v>516</v>
      </c>
      <c r="F213" s="14">
        <v>69.5</v>
      </c>
      <c r="G213" s="14">
        <v>82.8</v>
      </c>
      <c r="H213" s="14">
        <f t="shared" si="3"/>
        <v>76.15</v>
      </c>
      <c r="I213" s="15">
        <v>4</v>
      </c>
      <c r="XEY213" s="16"/>
      <c r="XEZ213" s="16"/>
      <c r="XFA213" s="16"/>
    </row>
    <row r="214" s="1" customFormat="1" customHeight="1" spans="1:16381">
      <c r="A214" s="12"/>
      <c r="B214" s="13"/>
      <c r="C214" s="13" t="s">
        <v>33</v>
      </c>
      <c r="D214" s="13" t="s">
        <v>517</v>
      </c>
      <c r="E214" s="13" t="s">
        <v>518</v>
      </c>
      <c r="F214" s="14">
        <v>67.25</v>
      </c>
      <c r="G214" s="14">
        <v>82.2</v>
      </c>
      <c r="H214" s="14">
        <f t="shared" si="3"/>
        <v>74.725</v>
      </c>
      <c r="I214" s="15">
        <v>5</v>
      </c>
      <c r="XEY214" s="16"/>
      <c r="XEZ214" s="16"/>
      <c r="XFA214" s="16"/>
    </row>
    <row r="215" s="1" customFormat="1" customHeight="1" spans="1:16381">
      <c r="A215" s="12"/>
      <c r="B215" s="13"/>
      <c r="C215" s="13" t="s">
        <v>33</v>
      </c>
      <c r="D215" s="13" t="s">
        <v>519</v>
      </c>
      <c r="E215" s="13" t="s">
        <v>520</v>
      </c>
      <c r="F215" s="14">
        <v>65.5</v>
      </c>
      <c r="G215" s="14">
        <v>83.4</v>
      </c>
      <c r="H215" s="14">
        <f t="shared" si="3"/>
        <v>74.45</v>
      </c>
      <c r="I215" s="15">
        <v>6</v>
      </c>
      <c r="XEY215" s="16"/>
      <c r="XEZ215" s="16"/>
      <c r="XFA215" s="16"/>
    </row>
    <row r="216" s="1" customFormat="1" customHeight="1" spans="1:16381">
      <c r="A216" s="12" t="s">
        <v>521</v>
      </c>
      <c r="B216" s="13" t="s">
        <v>522</v>
      </c>
      <c r="C216" s="13" t="s">
        <v>33</v>
      </c>
      <c r="D216" s="13" t="s">
        <v>523</v>
      </c>
      <c r="E216" s="13" t="s">
        <v>524</v>
      </c>
      <c r="F216" s="14">
        <v>75.5</v>
      </c>
      <c r="G216" s="14">
        <v>84</v>
      </c>
      <c r="H216" s="14">
        <f t="shared" si="3"/>
        <v>79.75</v>
      </c>
      <c r="I216" s="15">
        <v>1</v>
      </c>
      <c r="XEY216" s="16"/>
      <c r="XEZ216" s="16"/>
      <c r="XFA216" s="16"/>
    </row>
    <row r="217" s="1" customFormat="1" customHeight="1" spans="1:16381">
      <c r="A217" s="12"/>
      <c r="B217" s="13"/>
      <c r="C217" s="13" t="s">
        <v>33</v>
      </c>
      <c r="D217" s="13" t="s">
        <v>525</v>
      </c>
      <c r="E217" s="13" t="s">
        <v>526</v>
      </c>
      <c r="F217" s="14">
        <v>69.25</v>
      </c>
      <c r="G217" s="14">
        <v>84.6</v>
      </c>
      <c r="H217" s="14">
        <f t="shared" si="3"/>
        <v>76.925</v>
      </c>
      <c r="I217" s="15">
        <v>2</v>
      </c>
      <c r="XEY217" s="16"/>
      <c r="XEZ217" s="16"/>
      <c r="XFA217" s="16"/>
    </row>
    <row r="218" s="1" customFormat="1" customHeight="1" spans="1:16381">
      <c r="A218" s="12"/>
      <c r="B218" s="13"/>
      <c r="C218" s="13" t="s">
        <v>33</v>
      </c>
      <c r="D218" s="13" t="s">
        <v>527</v>
      </c>
      <c r="E218" s="13" t="s">
        <v>528</v>
      </c>
      <c r="F218" s="14">
        <v>67.75</v>
      </c>
      <c r="G218" s="14">
        <v>81.6</v>
      </c>
      <c r="H218" s="14">
        <f t="shared" si="3"/>
        <v>74.675</v>
      </c>
      <c r="I218" s="15">
        <v>3</v>
      </c>
      <c r="XEY218" s="16"/>
      <c r="XEZ218" s="16"/>
      <c r="XFA218" s="16"/>
    </row>
    <row r="219" s="1" customFormat="1" customHeight="1" spans="1:16381">
      <c r="A219" s="12"/>
      <c r="B219" s="13"/>
      <c r="C219" s="13" t="s">
        <v>33</v>
      </c>
      <c r="D219" s="13" t="s">
        <v>529</v>
      </c>
      <c r="E219" s="13" t="s">
        <v>348</v>
      </c>
      <c r="F219" s="14">
        <v>65.25</v>
      </c>
      <c r="G219" s="14">
        <v>83.4</v>
      </c>
      <c r="H219" s="14">
        <f t="shared" si="3"/>
        <v>74.325</v>
      </c>
      <c r="I219" s="15">
        <v>4</v>
      </c>
      <c r="XEY219" s="16"/>
      <c r="XEZ219" s="16"/>
      <c r="XFA219" s="16"/>
    </row>
    <row r="220" s="1" customFormat="1" customHeight="1" spans="1:16381">
      <c r="A220" s="12"/>
      <c r="B220" s="13"/>
      <c r="C220" s="13" t="s">
        <v>33</v>
      </c>
      <c r="D220" s="13" t="s">
        <v>530</v>
      </c>
      <c r="E220" s="13" t="s">
        <v>531</v>
      </c>
      <c r="F220" s="14">
        <v>65.75</v>
      </c>
      <c r="G220" s="14">
        <v>80.4</v>
      </c>
      <c r="H220" s="14">
        <f t="shared" si="3"/>
        <v>73.075</v>
      </c>
      <c r="I220" s="15">
        <v>5</v>
      </c>
      <c r="XEY220" s="16"/>
      <c r="XEZ220" s="16"/>
      <c r="XFA220" s="16"/>
    </row>
    <row r="221" s="1" customFormat="1" customHeight="1" spans="1:16381">
      <c r="A221" s="12"/>
      <c r="B221" s="13"/>
      <c r="C221" s="13" t="s">
        <v>33</v>
      </c>
      <c r="D221" s="13" t="s">
        <v>532</v>
      </c>
      <c r="E221" s="13" t="s">
        <v>533</v>
      </c>
      <c r="F221" s="14">
        <v>66.25</v>
      </c>
      <c r="G221" s="14">
        <v>79.2</v>
      </c>
      <c r="H221" s="14">
        <f t="shared" si="3"/>
        <v>72.725</v>
      </c>
      <c r="I221" s="15">
        <v>6</v>
      </c>
      <c r="XEY221" s="16"/>
      <c r="XEZ221" s="16"/>
      <c r="XFA221" s="16"/>
    </row>
    <row r="222" s="1" customFormat="1" customHeight="1" spans="1:16381">
      <c r="A222" s="12" t="s">
        <v>534</v>
      </c>
      <c r="B222" s="13" t="s">
        <v>535</v>
      </c>
      <c r="C222" s="13" t="s">
        <v>82</v>
      </c>
      <c r="D222" s="13" t="s">
        <v>536</v>
      </c>
      <c r="E222" s="13" t="s">
        <v>537</v>
      </c>
      <c r="F222" s="14">
        <v>74</v>
      </c>
      <c r="G222" s="14">
        <v>85</v>
      </c>
      <c r="H222" s="14">
        <f t="shared" si="3"/>
        <v>79.5</v>
      </c>
      <c r="I222" s="15">
        <v>1</v>
      </c>
      <c r="XEY222" s="16"/>
      <c r="XEZ222" s="16"/>
      <c r="XFA222" s="16"/>
    </row>
    <row r="223" s="1" customFormat="1" customHeight="1" spans="1:16381">
      <c r="A223" s="12"/>
      <c r="B223" s="13"/>
      <c r="C223" s="13" t="s">
        <v>82</v>
      </c>
      <c r="D223" s="13" t="s">
        <v>538</v>
      </c>
      <c r="E223" s="13" t="s">
        <v>539</v>
      </c>
      <c r="F223" s="14">
        <v>66.5</v>
      </c>
      <c r="G223" s="14">
        <v>80.2</v>
      </c>
      <c r="H223" s="14">
        <f t="shared" si="3"/>
        <v>73.35</v>
      </c>
      <c r="I223" s="15">
        <v>2</v>
      </c>
      <c r="XEY223" s="16"/>
      <c r="XEZ223" s="16"/>
      <c r="XFA223" s="16"/>
    </row>
    <row r="224" s="1" customFormat="1" customHeight="1" spans="1:16381">
      <c r="A224" s="12"/>
      <c r="B224" s="13"/>
      <c r="C224" s="13" t="s">
        <v>82</v>
      </c>
      <c r="D224" s="13" t="s">
        <v>540</v>
      </c>
      <c r="E224" s="13" t="s">
        <v>541</v>
      </c>
      <c r="F224" s="14">
        <v>61.75</v>
      </c>
      <c r="G224" s="14" t="s">
        <v>157</v>
      </c>
      <c r="H224" s="14">
        <f>F224/2</f>
        <v>30.875</v>
      </c>
      <c r="I224" s="15">
        <v>3</v>
      </c>
      <c r="XEY224" s="16"/>
      <c r="XEZ224" s="16"/>
      <c r="XFA224" s="16"/>
    </row>
    <row r="225" s="1" customFormat="1" customHeight="1" spans="1:16381">
      <c r="A225" s="12" t="s">
        <v>542</v>
      </c>
      <c r="B225" s="13" t="s">
        <v>543</v>
      </c>
      <c r="C225" s="13" t="s">
        <v>13</v>
      </c>
      <c r="D225" s="13" t="s">
        <v>544</v>
      </c>
      <c r="E225" s="13" t="s">
        <v>545</v>
      </c>
      <c r="F225" s="14">
        <v>69.5</v>
      </c>
      <c r="G225" s="14">
        <v>86</v>
      </c>
      <c r="H225" s="14">
        <f>(F225+G225)/2</f>
        <v>77.75</v>
      </c>
      <c r="I225" s="15">
        <v>1</v>
      </c>
      <c r="XEY225" s="16"/>
      <c r="XEZ225" s="16"/>
      <c r="XFA225" s="16"/>
    </row>
    <row r="226" s="1" customFormat="1" customHeight="1" spans="1:16381">
      <c r="A226" s="12"/>
      <c r="B226" s="13"/>
      <c r="C226" s="13" t="s">
        <v>13</v>
      </c>
      <c r="D226" s="13" t="s">
        <v>546</v>
      </c>
      <c r="E226" s="13" t="s">
        <v>547</v>
      </c>
      <c r="F226" s="14">
        <v>70.75</v>
      </c>
      <c r="G226" s="14">
        <v>83.8</v>
      </c>
      <c r="H226" s="14">
        <f t="shared" si="3"/>
        <v>77.275</v>
      </c>
      <c r="I226" s="15">
        <v>2</v>
      </c>
      <c r="XEY226" s="16"/>
      <c r="XEZ226" s="16"/>
      <c r="XFA226" s="16"/>
    </row>
    <row r="227" s="1" customFormat="1" customHeight="1" spans="1:16381">
      <c r="A227" s="12"/>
      <c r="B227" s="13"/>
      <c r="C227" s="13" t="s">
        <v>13</v>
      </c>
      <c r="D227" s="13" t="s">
        <v>548</v>
      </c>
      <c r="E227" s="13" t="s">
        <v>549</v>
      </c>
      <c r="F227" s="14">
        <v>71.25</v>
      </c>
      <c r="G227" s="14">
        <v>82.4</v>
      </c>
      <c r="H227" s="14">
        <f t="shared" si="3"/>
        <v>76.825</v>
      </c>
      <c r="I227" s="15">
        <v>3</v>
      </c>
      <c r="XEY227" s="16"/>
      <c r="XEZ227" s="16"/>
      <c r="XFA227" s="16"/>
    </row>
    <row r="228" s="1" customFormat="1" customHeight="1" spans="1:16381">
      <c r="A228" s="12"/>
      <c r="B228" s="13"/>
      <c r="C228" s="13" t="s">
        <v>13</v>
      </c>
      <c r="D228" s="13" t="s">
        <v>550</v>
      </c>
      <c r="E228" s="13" t="s">
        <v>551</v>
      </c>
      <c r="F228" s="14">
        <v>66</v>
      </c>
      <c r="G228" s="14">
        <v>86.2</v>
      </c>
      <c r="H228" s="14">
        <f t="shared" si="3"/>
        <v>76.1</v>
      </c>
      <c r="I228" s="15">
        <v>4</v>
      </c>
      <c r="XEY228" s="16"/>
      <c r="XEZ228" s="16"/>
      <c r="XFA228" s="16"/>
    </row>
    <row r="229" s="1" customFormat="1" customHeight="1" spans="1:16381">
      <c r="A229" s="12"/>
      <c r="B229" s="13"/>
      <c r="C229" s="13" t="s">
        <v>13</v>
      </c>
      <c r="D229" s="13" t="s">
        <v>552</v>
      </c>
      <c r="E229" s="13" t="s">
        <v>553</v>
      </c>
      <c r="F229" s="14">
        <v>64.75</v>
      </c>
      <c r="G229" s="14">
        <v>84.2</v>
      </c>
      <c r="H229" s="14">
        <f t="shared" si="3"/>
        <v>74.475</v>
      </c>
      <c r="I229" s="15">
        <v>5</v>
      </c>
      <c r="XEY229" s="16"/>
      <c r="XEZ229" s="16"/>
      <c r="XFA229" s="16"/>
    </row>
    <row r="230" s="1" customFormat="1" customHeight="1" spans="1:16381">
      <c r="A230" s="12"/>
      <c r="B230" s="13"/>
      <c r="C230" s="13" t="s">
        <v>13</v>
      </c>
      <c r="D230" s="13" t="s">
        <v>554</v>
      </c>
      <c r="E230" s="13" t="s">
        <v>555</v>
      </c>
      <c r="F230" s="14">
        <v>66.25</v>
      </c>
      <c r="G230" s="14">
        <v>82</v>
      </c>
      <c r="H230" s="14">
        <f t="shared" si="3"/>
        <v>74.125</v>
      </c>
      <c r="I230" s="15">
        <v>6</v>
      </c>
      <c r="XEY230" s="16"/>
      <c r="XEZ230" s="16"/>
      <c r="XFA230" s="16"/>
    </row>
    <row r="231" s="1" customFormat="1" customHeight="1" spans="1:16381">
      <c r="A231" s="12"/>
      <c r="B231" s="13"/>
      <c r="C231" s="13" t="s">
        <v>13</v>
      </c>
      <c r="D231" s="13" t="s">
        <v>556</v>
      </c>
      <c r="E231" s="13" t="s">
        <v>557</v>
      </c>
      <c r="F231" s="14">
        <v>64.75</v>
      </c>
      <c r="G231" s="14">
        <v>80.8</v>
      </c>
      <c r="H231" s="14">
        <f t="shared" si="3"/>
        <v>72.775</v>
      </c>
      <c r="I231" s="15">
        <v>7</v>
      </c>
      <c r="XEY231" s="16"/>
      <c r="XEZ231" s="16"/>
      <c r="XFA231" s="16"/>
    </row>
    <row r="232" s="1" customFormat="1" customHeight="1" spans="1:16381">
      <c r="A232" s="12"/>
      <c r="B232" s="13"/>
      <c r="C232" s="13" t="s">
        <v>13</v>
      </c>
      <c r="D232" s="13" t="s">
        <v>558</v>
      </c>
      <c r="E232" s="13" t="s">
        <v>559</v>
      </c>
      <c r="F232" s="14">
        <v>63</v>
      </c>
      <c r="G232" s="14">
        <v>80.6</v>
      </c>
      <c r="H232" s="14">
        <f t="shared" si="3"/>
        <v>71.8</v>
      </c>
      <c r="I232" s="15">
        <v>8</v>
      </c>
      <c r="XEY232" s="16"/>
      <c r="XEZ232" s="16"/>
      <c r="XFA232" s="16"/>
    </row>
    <row r="233" s="1" customFormat="1" customHeight="1" spans="1:16381">
      <c r="A233" s="12"/>
      <c r="B233" s="13"/>
      <c r="C233" s="13" t="s">
        <v>13</v>
      </c>
      <c r="D233" s="13" t="s">
        <v>560</v>
      </c>
      <c r="E233" s="13" t="s">
        <v>561</v>
      </c>
      <c r="F233" s="14">
        <v>63.75</v>
      </c>
      <c r="G233" s="14">
        <v>79.8</v>
      </c>
      <c r="H233" s="14">
        <f t="shared" si="3"/>
        <v>71.775</v>
      </c>
      <c r="I233" s="15">
        <v>9</v>
      </c>
      <c r="XEY233" s="16"/>
      <c r="XEZ233" s="16"/>
      <c r="XFA233" s="16"/>
    </row>
    <row r="234" s="1" customFormat="1" customHeight="1" spans="1:16381">
      <c r="A234" s="12" t="s">
        <v>562</v>
      </c>
      <c r="B234" s="13" t="s">
        <v>563</v>
      </c>
      <c r="C234" s="13" t="s">
        <v>82</v>
      </c>
      <c r="D234" s="13" t="s">
        <v>564</v>
      </c>
      <c r="E234" s="13" t="s">
        <v>565</v>
      </c>
      <c r="F234" s="14">
        <v>69.75</v>
      </c>
      <c r="G234" s="14">
        <v>84.2</v>
      </c>
      <c r="H234" s="14">
        <f t="shared" si="3"/>
        <v>76.975</v>
      </c>
      <c r="I234" s="15">
        <v>1</v>
      </c>
      <c r="XEY234" s="16"/>
      <c r="XEZ234" s="16"/>
      <c r="XFA234" s="16"/>
    </row>
    <row r="235" s="1" customFormat="1" customHeight="1" spans="1:16381">
      <c r="A235" s="12"/>
      <c r="B235" s="13"/>
      <c r="C235" s="13" t="s">
        <v>82</v>
      </c>
      <c r="D235" s="13" t="s">
        <v>566</v>
      </c>
      <c r="E235" s="13" t="s">
        <v>567</v>
      </c>
      <c r="F235" s="14">
        <v>70.25</v>
      </c>
      <c r="G235" s="14">
        <v>80</v>
      </c>
      <c r="H235" s="14">
        <f t="shared" si="3"/>
        <v>75.125</v>
      </c>
      <c r="I235" s="15">
        <v>2</v>
      </c>
      <c r="XEY235" s="16"/>
      <c r="XEZ235" s="16"/>
      <c r="XFA235" s="16"/>
    </row>
    <row r="236" s="1" customFormat="1" customHeight="1" spans="1:16381">
      <c r="A236" s="12"/>
      <c r="B236" s="13"/>
      <c r="C236" s="13" t="s">
        <v>82</v>
      </c>
      <c r="D236" s="13" t="s">
        <v>568</v>
      </c>
      <c r="E236" s="13" t="s">
        <v>569</v>
      </c>
      <c r="F236" s="14">
        <v>63.5</v>
      </c>
      <c r="G236" s="14">
        <v>85.2</v>
      </c>
      <c r="H236" s="14">
        <f t="shared" si="3"/>
        <v>74.35</v>
      </c>
      <c r="I236" s="15">
        <v>3</v>
      </c>
      <c r="XEY236" s="16"/>
      <c r="XEZ236" s="16"/>
      <c r="XFA236" s="16"/>
    </row>
    <row r="237" s="1" customFormat="1" customHeight="1" spans="1:16381">
      <c r="A237" s="12" t="s">
        <v>570</v>
      </c>
      <c r="B237" s="13" t="s">
        <v>571</v>
      </c>
      <c r="C237" s="13" t="s">
        <v>33</v>
      </c>
      <c r="D237" s="13" t="s">
        <v>572</v>
      </c>
      <c r="E237" s="13" t="s">
        <v>573</v>
      </c>
      <c r="F237" s="14">
        <v>72.75</v>
      </c>
      <c r="G237" s="14">
        <v>88.2</v>
      </c>
      <c r="H237" s="14">
        <f t="shared" si="3"/>
        <v>80.475</v>
      </c>
      <c r="I237" s="15">
        <v>1</v>
      </c>
      <c r="XEY237" s="16"/>
      <c r="XEZ237" s="16"/>
      <c r="XFA237" s="16"/>
    </row>
    <row r="238" s="1" customFormat="1" customHeight="1" spans="1:16381">
      <c r="A238" s="12"/>
      <c r="B238" s="13"/>
      <c r="C238" s="13"/>
      <c r="D238" s="13" t="s">
        <v>574</v>
      </c>
      <c r="E238" s="13" t="s">
        <v>575</v>
      </c>
      <c r="F238" s="14">
        <v>76.25</v>
      </c>
      <c r="G238" s="14">
        <v>82.8</v>
      </c>
      <c r="H238" s="14">
        <f t="shared" si="3"/>
        <v>79.525</v>
      </c>
      <c r="I238" s="15">
        <v>2</v>
      </c>
      <c r="XEY238" s="16"/>
      <c r="XEZ238" s="16"/>
      <c r="XFA238" s="16"/>
    </row>
    <row r="239" s="1" customFormat="1" customHeight="1" spans="1:16381">
      <c r="A239" s="12"/>
      <c r="B239" s="13"/>
      <c r="C239" s="13"/>
      <c r="D239" s="13" t="s">
        <v>576</v>
      </c>
      <c r="E239" s="13" t="s">
        <v>577</v>
      </c>
      <c r="F239" s="14">
        <v>71.75</v>
      </c>
      <c r="G239" s="14">
        <v>86.6</v>
      </c>
      <c r="H239" s="14">
        <f t="shared" si="3"/>
        <v>79.175</v>
      </c>
      <c r="I239" s="15">
        <v>3</v>
      </c>
      <c r="XEY239" s="16"/>
      <c r="XEZ239" s="16"/>
      <c r="XFA239" s="16"/>
    </row>
    <row r="240" s="1" customFormat="1" customHeight="1" spans="1:16381">
      <c r="A240" s="12"/>
      <c r="B240" s="13"/>
      <c r="C240" s="13"/>
      <c r="D240" s="13" t="s">
        <v>578</v>
      </c>
      <c r="E240" s="13" t="s">
        <v>579</v>
      </c>
      <c r="F240" s="14">
        <v>71.25</v>
      </c>
      <c r="G240" s="14">
        <v>81.8</v>
      </c>
      <c r="H240" s="14">
        <f t="shared" si="3"/>
        <v>76.525</v>
      </c>
      <c r="I240" s="15">
        <v>4</v>
      </c>
      <c r="XEY240" s="16"/>
      <c r="XEZ240" s="16"/>
      <c r="XFA240" s="16"/>
    </row>
    <row r="241" s="1" customFormat="1" customHeight="1" spans="1:16381">
      <c r="A241" s="12"/>
      <c r="B241" s="13"/>
      <c r="C241" s="13"/>
      <c r="D241" s="13" t="s">
        <v>580</v>
      </c>
      <c r="E241" s="13" t="s">
        <v>581</v>
      </c>
      <c r="F241" s="14">
        <v>64.75</v>
      </c>
      <c r="G241" s="14">
        <v>82</v>
      </c>
      <c r="H241" s="14">
        <f t="shared" si="3"/>
        <v>73.375</v>
      </c>
      <c r="I241" s="15">
        <v>5</v>
      </c>
      <c r="XEY241" s="16"/>
      <c r="XEZ241" s="16"/>
      <c r="XFA241" s="16"/>
    </row>
    <row r="242" s="1" customFormat="1" customHeight="1" spans="1:16381">
      <c r="A242" s="12"/>
      <c r="B242" s="13"/>
      <c r="C242" s="13"/>
      <c r="D242" s="13" t="s">
        <v>582</v>
      </c>
      <c r="E242" s="13" t="s">
        <v>583</v>
      </c>
      <c r="F242" s="14">
        <v>64.75</v>
      </c>
      <c r="G242" s="14" t="s">
        <v>157</v>
      </c>
      <c r="H242" s="14">
        <f>F242/2</f>
        <v>32.375</v>
      </c>
      <c r="I242" s="15">
        <v>6</v>
      </c>
      <c r="XEY242" s="16"/>
      <c r="XEZ242" s="16"/>
      <c r="XFA242" s="16"/>
    </row>
  </sheetData>
  <sortState ref="A2:H240">
    <sortCondition ref="B2:B240"/>
    <sortCondition ref="H2:H240" descending="1"/>
  </sortState>
  <mergeCells count="146">
    <mergeCell ref="A2:I2"/>
    <mergeCell ref="A4:A18"/>
    <mergeCell ref="A19:A27"/>
    <mergeCell ref="A28:A33"/>
    <mergeCell ref="A34:A36"/>
    <mergeCell ref="A37:A39"/>
    <mergeCell ref="A40:A45"/>
    <mergeCell ref="A46:A58"/>
    <mergeCell ref="A59:A61"/>
    <mergeCell ref="A62:A64"/>
    <mergeCell ref="A65:A70"/>
    <mergeCell ref="A71:A82"/>
    <mergeCell ref="A83:A85"/>
    <mergeCell ref="A86:A91"/>
    <mergeCell ref="A92:A100"/>
    <mergeCell ref="A101:A112"/>
    <mergeCell ref="A113:A124"/>
    <mergeCell ref="A125:A130"/>
    <mergeCell ref="A131:A133"/>
    <mergeCell ref="A134:A142"/>
    <mergeCell ref="A143:A148"/>
    <mergeCell ref="A149:A164"/>
    <mergeCell ref="A165:A167"/>
    <mergeCell ref="A168:A170"/>
    <mergeCell ref="A171:A176"/>
    <mergeCell ref="A177:A182"/>
    <mergeCell ref="A183:A185"/>
    <mergeCell ref="A186:A188"/>
    <mergeCell ref="A189:A191"/>
    <mergeCell ref="A192:A200"/>
    <mergeCell ref="A201:A206"/>
    <mergeCell ref="A207:A209"/>
    <mergeCell ref="A210:A215"/>
    <mergeCell ref="A216:A221"/>
    <mergeCell ref="A222:A224"/>
    <mergeCell ref="A225:A233"/>
    <mergeCell ref="A234:A236"/>
    <mergeCell ref="A237:A242"/>
    <mergeCell ref="B4:B12"/>
    <mergeCell ref="B13:B18"/>
    <mergeCell ref="B19:B27"/>
    <mergeCell ref="B28:B33"/>
    <mergeCell ref="B34:B36"/>
    <mergeCell ref="B37:B39"/>
    <mergeCell ref="B40:B45"/>
    <mergeCell ref="B46:B48"/>
    <mergeCell ref="B49:B51"/>
    <mergeCell ref="B52:B58"/>
    <mergeCell ref="B59:B61"/>
    <mergeCell ref="B62:B64"/>
    <mergeCell ref="B65:B70"/>
    <mergeCell ref="B71:B82"/>
    <mergeCell ref="B83:B85"/>
    <mergeCell ref="B86:B91"/>
    <mergeCell ref="B92:B94"/>
    <mergeCell ref="B95:B97"/>
    <mergeCell ref="B98:B100"/>
    <mergeCell ref="B101:B106"/>
    <mergeCell ref="B107:B112"/>
    <mergeCell ref="B113:B115"/>
    <mergeCell ref="B116:B118"/>
    <mergeCell ref="B119:B121"/>
    <mergeCell ref="B122:B124"/>
    <mergeCell ref="B125:B127"/>
    <mergeCell ref="B128:B130"/>
    <mergeCell ref="B131:B133"/>
    <mergeCell ref="B134:B136"/>
    <mergeCell ref="B137:B142"/>
    <mergeCell ref="B143:B148"/>
    <mergeCell ref="B149:B151"/>
    <mergeCell ref="B152:B158"/>
    <mergeCell ref="B159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194"/>
    <mergeCell ref="B195:B197"/>
    <mergeCell ref="B198:B200"/>
    <mergeCell ref="B201:B206"/>
    <mergeCell ref="B207:B209"/>
    <mergeCell ref="B210:B215"/>
    <mergeCell ref="B216:B221"/>
    <mergeCell ref="B222:B224"/>
    <mergeCell ref="B225:B233"/>
    <mergeCell ref="B234:B236"/>
    <mergeCell ref="B237:B242"/>
    <mergeCell ref="C4:C12"/>
    <mergeCell ref="C13:C18"/>
    <mergeCell ref="C19:C27"/>
    <mergeCell ref="C28:C33"/>
    <mergeCell ref="C34:C36"/>
    <mergeCell ref="C37:C39"/>
    <mergeCell ref="C40:C45"/>
    <mergeCell ref="C46:C48"/>
    <mergeCell ref="C49:C51"/>
    <mergeCell ref="C52:C58"/>
    <mergeCell ref="C59:C61"/>
    <mergeCell ref="C62:C64"/>
    <mergeCell ref="C65:C70"/>
    <mergeCell ref="C71:C82"/>
    <mergeCell ref="C83:C85"/>
    <mergeCell ref="C86:C91"/>
    <mergeCell ref="C92:C94"/>
    <mergeCell ref="C95:C97"/>
    <mergeCell ref="C98:C100"/>
    <mergeCell ref="C101:C106"/>
    <mergeCell ref="C107:C112"/>
    <mergeCell ref="C113:C115"/>
    <mergeCell ref="C116:C118"/>
    <mergeCell ref="C119:C121"/>
    <mergeCell ref="C122:C124"/>
    <mergeCell ref="C125:C127"/>
    <mergeCell ref="C128:C130"/>
    <mergeCell ref="C131:C133"/>
    <mergeCell ref="C134:C136"/>
    <mergeCell ref="C137:C142"/>
    <mergeCell ref="C143:C148"/>
    <mergeCell ref="C149:C151"/>
    <mergeCell ref="C152:C158"/>
    <mergeCell ref="C159:C164"/>
    <mergeCell ref="C165:C167"/>
    <mergeCell ref="C168:C170"/>
    <mergeCell ref="C171:C173"/>
    <mergeCell ref="C174:C176"/>
    <mergeCell ref="C177:C179"/>
    <mergeCell ref="C180:C182"/>
    <mergeCell ref="C183:C185"/>
    <mergeCell ref="C186:C188"/>
    <mergeCell ref="C189:C191"/>
    <mergeCell ref="C192:C194"/>
    <mergeCell ref="C195:C197"/>
    <mergeCell ref="C198:C200"/>
    <mergeCell ref="C201:C206"/>
    <mergeCell ref="C207:C209"/>
    <mergeCell ref="C210:C215"/>
    <mergeCell ref="C216:C221"/>
    <mergeCell ref="C222:C224"/>
    <mergeCell ref="C225:C233"/>
    <mergeCell ref="C234:C236"/>
    <mergeCell ref="C237:C242"/>
  </mergeCells>
  <pageMargins left="0.629861111111111" right="0.511805555555556" top="0.314583333333333" bottom="0.196527777777778" header="0.354166666666667" footer="0.590277777777778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gwy</dc:creator>
  <cp:lastModifiedBy>Administrator</cp:lastModifiedBy>
  <dcterms:created xsi:type="dcterms:W3CDTF">2021-11-20T11:09:00Z</dcterms:created>
  <dcterms:modified xsi:type="dcterms:W3CDTF">2022-06-13T07:11:52Z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EB235017AF5741A2846EDCAA25BFAAEB</vt:lpwstr>
  </property>
</Properties>
</file>