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15" windowWidth="2404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8" i="1"/>
  <c r="E18"/>
  <c r="I17"/>
  <c r="E17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<sst xmlns="http://schemas.openxmlformats.org/spreadsheetml/2006/main" count="165" uniqueCount="133">
  <si>
    <t>笔试折算成绩</t>
  </si>
  <si>
    <t>面试折算成绩</t>
  </si>
  <si>
    <t>业绩评价得分</t>
  </si>
  <si>
    <t>报考岗位</t>
  </si>
  <si>
    <t>报考岗位排名</t>
  </si>
  <si>
    <t>考生姓名</t>
    <phoneticPr fontId="1" type="noConversion"/>
  </si>
  <si>
    <t>笔试得分</t>
    <phoneticPr fontId="1" type="noConversion"/>
  </si>
  <si>
    <t>面试得分</t>
    <phoneticPr fontId="1" type="noConversion"/>
  </si>
  <si>
    <t>综合成绩</t>
    <phoneticPr fontId="1" type="noConversion"/>
  </si>
  <si>
    <t>业绩评价折算成  绩</t>
    <phoneticPr fontId="1" type="noConversion"/>
  </si>
  <si>
    <t>性 别</t>
    <phoneticPr fontId="1" type="noConversion"/>
  </si>
  <si>
    <t>大理州州级机关2015年公开遴选公务员综合成绩及岗位排名情况汇总表</t>
    <phoneticPr fontId="1" type="noConversion"/>
  </si>
  <si>
    <t>原单位及职务</t>
    <phoneticPr fontId="1" type="noConversion"/>
  </si>
  <si>
    <t>杨江帆</t>
    <phoneticPr fontId="1" type="noConversion"/>
  </si>
  <si>
    <t>男</t>
    <phoneticPr fontId="1" type="noConversion"/>
  </si>
  <si>
    <t>漾濞县科协副主席</t>
    <phoneticPr fontId="1" type="noConversion"/>
  </si>
  <si>
    <t>大理州科协</t>
    <phoneticPr fontId="1" type="noConversion"/>
  </si>
  <si>
    <t>杨雄君</t>
    <phoneticPr fontId="1" type="noConversion"/>
  </si>
  <si>
    <t>剑川县科协副主席</t>
    <phoneticPr fontId="1" type="noConversion"/>
  </si>
  <si>
    <t>李智敏</t>
  </si>
  <si>
    <t>男</t>
  </si>
  <si>
    <t>弥渡县政务局副局长</t>
  </si>
  <si>
    <t>施萃珠</t>
  </si>
  <si>
    <t>女</t>
  </si>
  <si>
    <t>剑川县纪委党风室主任</t>
  </si>
  <si>
    <t>25.7</t>
    <phoneticPr fontId="4" type="noConversion"/>
  </si>
  <si>
    <t>李建华</t>
  </si>
  <si>
    <t>大理市卫生监督所    科员</t>
  </si>
  <si>
    <t>张  扬</t>
  </si>
  <si>
    <t>宾川县城市管理执法局  科员</t>
  </si>
  <si>
    <t>杨  沁</t>
    <phoneticPr fontId="4" type="noConversion"/>
  </si>
  <si>
    <t>女</t>
    <phoneticPr fontId="4" type="noConversion"/>
  </si>
  <si>
    <t>祥云县刘厂镇政府 科员</t>
    <phoneticPr fontId="4" type="noConversion"/>
  </si>
  <si>
    <t>晏华蔚</t>
    <phoneticPr fontId="4" type="noConversion"/>
  </si>
  <si>
    <t>男</t>
    <phoneticPr fontId="4" type="noConversion"/>
  </si>
  <si>
    <t>永平县政协办公室  科员</t>
    <phoneticPr fontId="4" type="noConversion"/>
  </si>
  <si>
    <t>卢  怡</t>
    <phoneticPr fontId="4" type="noConversion"/>
  </si>
  <si>
    <t>大理市民政局殡葬  执法大队科员</t>
    <phoneticPr fontId="4" type="noConversion"/>
  </si>
  <si>
    <t>张  靖</t>
    <phoneticPr fontId="4" type="noConversion"/>
  </si>
  <si>
    <t>祥云县下庄镇纪委  副书记</t>
    <phoneticPr fontId="4" type="noConversion"/>
  </si>
  <si>
    <t>自应东</t>
    <phoneticPr fontId="4" type="noConversion"/>
  </si>
  <si>
    <t>南涧县科协 办公室主任</t>
    <phoneticPr fontId="4" type="noConversion"/>
  </si>
  <si>
    <t>杨瑞涛</t>
    <phoneticPr fontId="4" type="noConversion"/>
  </si>
  <si>
    <t>漾濞县漾江镇人民政府   党政办秘书</t>
    <phoneticPr fontId="4" type="noConversion"/>
  </si>
  <si>
    <t>杨苏琼</t>
    <phoneticPr fontId="4" type="noConversion"/>
  </si>
  <si>
    <t>漾濞县地方志编纂委员会办公室 综合股股长</t>
    <phoneticPr fontId="4" type="noConversion"/>
  </si>
  <si>
    <t>杨婷</t>
    <phoneticPr fontId="4" type="noConversion"/>
  </si>
  <si>
    <t>永平县龙街镇人民政府   党政办秘书</t>
    <phoneticPr fontId="4" type="noConversion"/>
  </si>
  <si>
    <t>李敏</t>
    <phoneticPr fontId="4" type="noConversion"/>
  </si>
  <si>
    <t>大理市交通局综合  规划科科长</t>
    <phoneticPr fontId="4" type="noConversion"/>
  </si>
  <si>
    <t>大理州司法局</t>
    <phoneticPr fontId="4" type="noConversion"/>
  </si>
  <si>
    <t>李霞</t>
    <phoneticPr fontId="4" type="noConversion"/>
  </si>
  <si>
    <t>宾川县钟英乡人民  政府纪检专干</t>
    <phoneticPr fontId="4" type="noConversion"/>
  </si>
  <si>
    <t>董晨曦</t>
    <phoneticPr fontId="4" type="noConversion"/>
  </si>
  <si>
    <t>漾濞县科协副主席</t>
    <phoneticPr fontId="4" type="noConversion"/>
  </si>
  <si>
    <t>大理州纪委监察局派出纪工委监察分局</t>
    <phoneticPr fontId="4" type="noConversion"/>
  </si>
  <si>
    <t>杨  晔</t>
    <phoneticPr fontId="4" type="noConversion"/>
  </si>
  <si>
    <t>洱源县委组织部科员</t>
    <phoneticPr fontId="4" type="noConversion"/>
  </si>
  <si>
    <t>康家良</t>
    <phoneticPr fontId="1" type="noConversion"/>
  </si>
  <si>
    <t>男</t>
    <phoneticPr fontId="1" type="noConversion"/>
  </si>
  <si>
    <t>南涧县委老干部局局长</t>
    <phoneticPr fontId="1" type="noConversion"/>
  </si>
  <si>
    <t>云南省下关离休老干部休养所科员</t>
    <phoneticPr fontId="1" type="noConversion"/>
  </si>
  <si>
    <t>刘春虎</t>
    <phoneticPr fontId="1" type="noConversion"/>
  </si>
  <si>
    <t>巍山县委党联办副主任</t>
    <phoneticPr fontId="1" type="noConversion"/>
  </si>
  <si>
    <t>李丽</t>
    <phoneticPr fontId="1" type="noConversion"/>
  </si>
  <si>
    <t>女</t>
    <phoneticPr fontId="1" type="noConversion"/>
  </si>
  <si>
    <t>巍山县委党联办主任</t>
    <phoneticPr fontId="1" type="noConversion"/>
  </si>
  <si>
    <t>赵婷</t>
    <phoneticPr fontId="1" type="noConversion"/>
  </si>
  <si>
    <t>漾濞县政务局专线管理股股长</t>
    <phoneticPr fontId="1" type="noConversion"/>
  </si>
  <si>
    <t>茶文章</t>
    <phoneticPr fontId="1" type="noConversion"/>
  </si>
  <si>
    <t>男</t>
    <phoneticPr fontId="1" type="noConversion"/>
  </si>
  <si>
    <t>大理市人力资源和社会保障局社保科副科长</t>
    <phoneticPr fontId="1" type="noConversion"/>
  </si>
  <si>
    <t>大理州商务局</t>
    <phoneticPr fontId="1" type="noConversion"/>
  </si>
  <si>
    <t>熊志昆</t>
    <phoneticPr fontId="1" type="noConversion"/>
  </si>
  <si>
    <t>中共巍山县委政策研究室副主任</t>
    <phoneticPr fontId="1" type="noConversion"/>
  </si>
  <si>
    <t>张志发</t>
    <phoneticPr fontId="1" type="noConversion"/>
  </si>
  <si>
    <t>南涧县公务员局局长</t>
    <phoneticPr fontId="1" type="noConversion"/>
  </si>
  <si>
    <t>柯灿东</t>
    <phoneticPr fontId="1" type="noConversion"/>
  </si>
  <si>
    <t>中共洱源县委办公室科员</t>
    <phoneticPr fontId="1" type="noConversion"/>
  </si>
  <si>
    <t>大理州民政局科员</t>
    <phoneticPr fontId="1" type="noConversion"/>
  </si>
  <si>
    <t>大理州妇联科员</t>
    <phoneticPr fontId="1" type="noConversion"/>
  </si>
  <si>
    <t>大理州运政管理处</t>
    <phoneticPr fontId="1" type="noConversion"/>
  </si>
  <si>
    <t>州政务局办公室文秘</t>
    <phoneticPr fontId="1" type="noConversion"/>
  </si>
  <si>
    <t>宋  磊</t>
    <phoneticPr fontId="4" type="noConversion"/>
  </si>
  <si>
    <t>男</t>
    <phoneticPr fontId="4" type="noConversion"/>
  </si>
  <si>
    <t>云龙县委办公室科员</t>
    <phoneticPr fontId="4" type="noConversion"/>
  </si>
  <si>
    <t>赏严坤</t>
    <phoneticPr fontId="4" type="noConversion"/>
  </si>
  <si>
    <t>弥渡县市场监督管理局科员</t>
    <phoneticPr fontId="4" type="noConversion"/>
  </si>
  <si>
    <t>杨云涛</t>
    <phoneticPr fontId="4" type="noConversion"/>
  </si>
  <si>
    <t>女</t>
    <phoneticPr fontId="4" type="noConversion"/>
  </si>
  <si>
    <t>永平县龙街镇人民政府党政办副主任</t>
    <phoneticPr fontId="4" type="noConversion"/>
  </si>
  <si>
    <t>杨  素</t>
    <phoneticPr fontId="4" type="noConversion"/>
  </si>
  <si>
    <t>大理市人力资源和社会保障局科员</t>
    <phoneticPr fontId="4" type="noConversion"/>
  </si>
  <si>
    <t>移民局</t>
    <phoneticPr fontId="1" type="noConversion"/>
  </si>
  <si>
    <t>杨向达</t>
    <phoneticPr fontId="4" type="noConversion"/>
  </si>
  <si>
    <t>男</t>
    <phoneticPr fontId="4" type="noConversion"/>
  </si>
  <si>
    <t>南涧县委办公室科员</t>
    <phoneticPr fontId="4" type="noConversion"/>
  </si>
  <si>
    <t>刘晓坤</t>
    <phoneticPr fontId="4" type="noConversion"/>
  </si>
  <si>
    <t>女</t>
    <phoneticPr fontId="4" type="noConversion"/>
  </si>
  <si>
    <t>大理市工商联办公室主任</t>
    <phoneticPr fontId="4" type="noConversion"/>
  </si>
  <si>
    <t>大理州委统战部</t>
  </si>
  <si>
    <t>邓婷婷</t>
    <phoneticPr fontId="1" type="noConversion"/>
  </si>
  <si>
    <t>女</t>
    <phoneticPr fontId="1" type="noConversion"/>
  </si>
  <si>
    <t>云龙县国土资源局关坪国土资源所所长</t>
    <phoneticPr fontId="1" type="noConversion"/>
  </si>
  <si>
    <t>滕珉池</t>
    <phoneticPr fontId="1" type="noConversion"/>
  </si>
  <si>
    <t>云龙县商务局办公室主任</t>
    <phoneticPr fontId="1" type="noConversion"/>
  </si>
  <si>
    <t>张锋华</t>
    <phoneticPr fontId="1" type="noConversion"/>
  </si>
  <si>
    <t>男</t>
    <phoneticPr fontId="1" type="noConversion"/>
  </si>
  <si>
    <t>鹤庆县政法委任鹤庆县铁路护路暨水上野生动物保护办主任</t>
    <phoneticPr fontId="1" type="noConversion"/>
  </si>
  <si>
    <t>秦浩翔</t>
    <phoneticPr fontId="1" type="noConversion"/>
  </si>
  <si>
    <t>祥云县鹿鸣乡人民政府科员</t>
    <phoneticPr fontId="1" type="noConversion"/>
  </si>
  <si>
    <t>供销社</t>
    <phoneticPr fontId="1" type="noConversion"/>
  </si>
  <si>
    <t>张云</t>
    <phoneticPr fontId="4" type="noConversion"/>
  </si>
  <si>
    <t>男</t>
    <phoneticPr fontId="4" type="noConversion"/>
  </si>
  <si>
    <t>高晓鹃</t>
    <phoneticPr fontId="4" type="noConversion"/>
  </si>
  <si>
    <t>女</t>
    <phoneticPr fontId="4" type="noConversion"/>
  </si>
  <si>
    <t>郭家明</t>
    <phoneticPr fontId="4" type="noConversion"/>
  </si>
  <si>
    <t>南涧县人大常委会
研究室主任</t>
    <phoneticPr fontId="4" type="noConversion"/>
  </si>
  <si>
    <t>赵蓉</t>
    <phoneticPr fontId="4" type="noConversion"/>
  </si>
  <si>
    <t>中共祥云县委办公室       科员</t>
    <phoneticPr fontId="4" type="noConversion"/>
  </si>
  <si>
    <t>李燕柳</t>
    <phoneticPr fontId="4" type="noConversion"/>
  </si>
  <si>
    <t>李文芽</t>
    <phoneticPr fontId="4" type="noConversion"/>
  </si>
  <si>
    <t>宾川县大营镇政府社
会管理综合治理科员</t>
    <phoneticPr fontId="4" type="noConversion"/>
  </si>
  <si>
    <t>林业局</t>
    <phoneticPr fontId="1" type="noConversion"/>
  </si>
  <si>
    <t>永平县市场监督管理局行政许可服务股股长</t>
    <phoneticPr fontId="4" type="noConversion"/>
  </si>
  <si>
    <t>宾川县大营镇人民政府党政办副主任</t>
    <phoneticPr fontId="4" type="noConversion"/>
  </si>
  <si>
    <t>中共洱源县纪委科员</t>
    <phoneticPr fontId="4" type="noConversion"/>
  </si>
  <si>
    <t>何芸</t>
    <phoneticPr fontId="1" type="noConversion"/>
  </si>
  <si>
    <t>女</t>
    <phoneticPr fontId="1" type="noConversion"/>
  </si>
  <si>
    <t>漾濞县顺濞乡政府</t>
    <phoneticPr fontId="1" type="noConversion"/>
  </si>
  <si>
    <t>杨绍英</t>
    <phoneticPr fontId="1" type="noConversion"/>
  </si>
  <si>
    <t>洱源县财政局</t>
    <phoneticPr fontId="1" type="noConversion"/>
  </si>
  <si>
    <t>扶贫办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</si>
</sst>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rgb="FF000000"/>
      <name val="方正小标宋简体"/>
      <family val="4"/>
      <charset val="134"/>
    </font>
    <font>
      <b/>
      <sz val="12"/>
      <color theme="1"/>
      <name val="宋体"/>
      <family val="3"/>
      <charset val="134"/>
      <scheme val="maj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workbookViewId="0">
      <selection activeCell="Q4" sqref="Q4"/>
    </sheetView>
  </sheetViews>
  <sheetFormatPr defaultRowHeight="13.5"/>
  <cols>
    <col min="1" max="1" width="9.875" customWidth="1"/>
    <col min="3" max="3" width="18.375" style="4" customWidth="1"/>
    <col min="4" max="4" width="9.625" customWidth="1"/>
    <col min="5" max="5" width="9.25" bestFit="1" customWidth="1"/>
    <col min="6" max="6" width="9.875" customWidth="1"/>
    <col min="7" max="7" width="7.75" customWidth="1"/>
    <col min="8" max="8" width="8.5" customWidth="1"/>
    <col min="9" max="9" width="8.25" customWidth="1"/>
    <col min="10" max="10" width="9.75" customWidth="1"/>
    <col min="11" max="11" width="18.75" style="4" customWidth="1"/>
    <col min="12" max="12" width="7" customWidth="1"/>
  </cols>
  <sheetData>
    <row r="1" spans="1:13" ht="56.2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ht="46.5" customHeight="1">
      <c r="A2" s="1" t="s">
        <v>5</v>
      </c>
      <c r="B2" s="2" t="s">
        <v>10</v>
      </c>
      <c r="C2" s="2" t="s">
        <v>12</v>
      </c>
      <c r="D2" s="1" t="s">
        <v>6</v>
      </c>
      <c r="E2" s="2" t="s">
        <v>0</v>
      </c>
      <c r="F2" s="1" t="s">
        <v>7</v>
      </c>
      <c r="G2" s="2" t="s">
        <v>1</v>
      </c>
      <c r="H2" s="2" t="s">
        <v>2</v>
      </c>
      <c r="I2" s="2" t="s">
        <v>9</v>
      </c>
      <c r="J2" s="1" t="s">
        <v>8</v>
      </c>
      <c r="K2" s="2" t="s">
        <v>3</v>
      </c>
      <c r="L2" s="2" t="s">
        <v>4</v>
      </c>
    </row>
    <row r="3" spans="1:13" ht="30" customHeight="1">
      <c r="A3" s="5" t="s">
        <v>13</v>
      </c>
      <c r="B3" s="5" t="s">
        <v>14</v>
      </c>
      <c r="C3" s="27" t="s">
        <v>15</v>
      </c>
      <c r="D3" s="18">
        <v>51</v>
      </c>
      <c r="E3" s="18">
        <v>20.399999999999999</v>
      </c>
      <c r="F3" s="18">
        <v>89.27</v>
      </c>
      <c r="G3" s="18">
        <v>26.78</v>
      </c>
      <c r="H3" s="18">
        <v>94</v>
      </c>
      <c r="I3" s="18">
        <v>28.2</v>
      </c>
      <c r="J3" s="6">
        <v>75.38</v>
      </c>
      <c r="K3" s="42" t="s">
        <v>16</v>
      </c>
      <c r="L3" s="5">
        <v>1</v>
      </c>
      <c r="M3" s="8"/>
    </row>
    <row r="4" spans="1:13" ht="30" customHeight="1">
      <c r="A4" s="5" t="s">
        <v>17</v>
      </c>
      <c r="B4" s="5" t="s">
        <v>14</v>
      </c>
      <c r="C4" s="27" t="s">
        <v>18</v>
      </c>
      <c r="D4" s="18">
        <v>53</v>
      </c>
      <c r="E4" s="18">
        <v>21.2</v>
      </c>
      <c r="F4" s="18">
        <v>84.59</v>
      </c>
      <c r="G4" s="18">
        <v>25.38</v>
      </c>
      <c r="H4" s="18">
        <v>86</v>
      </c>
      <c r="I4" s="18">
        <v>25.8</v>
      </c>
      <c r="J4" s="6">
        <v>72.38</v>
      </c>
      <c r="K4" s="43"/>
      <c r="L4" s="5">
        <v>2</v>
      </c>
      <c r="M4" s="8"/>
    </row>
    <row r="5" spans="1:13" ht="30" customHeight="1">
      <c r="A5" s="9" t="s">
        <v>19</v>
      </c>
      <c r="B5" s="9" t="s">
        <v>20</v>
      </c>
      <c r="C5" s="31" t="s">
        <v>21</v>
      </c>
      <c r="D5" s="19">
        <v>58</v>
      </c>
      <c r="E5" s="19">
        <v>23.2</v>
      </c>
      <c r="F5" s="19">
        <v>88.76</v>
      </c>
      <c r="G5" s="19">
        <v>26.63</v>
      </c>
      <c r="H5" s="19">
        <v>73</v>
      </c>
      <c r="I5" s="19">
        <v>21.9</v>
      </c>
      <c r="J5" s="6">
        <v>71.72999999999999</v>
      </c>
      <c r="K5" s="40" t="s">
        <v>82</v>
      </c>
      <c r="L5" s="9">
        <v>1</v>
      </c>
      <c r="M5" s="8"/>
    </row>
    <row r="6" spans="1:13" ht="30" customHeight="1">
      <c r="A6" s="9" t="s">
        <v>22</v>
      </c>
      <c r="B6" s="9" t="s">
        <v>23</v>
      </c>
      <c r="C6" s="32" t="s">
        <v>24</v>
      </c>
      <c r="D6" s="19">
        <v>59</v>
      </c>
      <c r="E6" s="19">
        <v>23.6</v>
      </c>
      <c r="F6" s="19">
        <v>88.24</v>
      </c>
      <c r="G6" s="19">
        <v>26.47</v>
      </c>
      <c r="H6" s="19">
        <v>69</v>
      </c>
      <c r="I6" s="19">
        <v>20.7</v>
      </c>
      <c r="J6" s="6">
        <v>70.77</v>
      </c>
      <c r="K6" s="41"/>
      <c r="L6" s="9">
        <v>2</v>
      </c>
      <c r="M6" s="8"/>
    </row>
    <row r="7" spans="1:13" ht="30" customHeight="1">
      <c r="A7" s="13" t="s">
        <v>30</v>
      </c>
      <c r="B7" s="5" t="s">
        <v>31</v>
      </c>
      <c r="C7" s="27" t="s">
        <v>32</v>
      </c>
      <c r="D7" s="14">
        <v>65</v>
      </c>
      <c r="E7" s="14">
        <f t="shared" ref="E7:E10" si="0">D7*0.4</f>
        <v>26</v>
      </c>
      <c r="F7" s="14">
        <v>90.99</v>
      </c>
      <c r="G7" s="14">
        <f t="shared" ref="G7:G10" si="1">F7*0.3</f>
        <v>27.296999999999997</v>
      </c>
      <c r="H7" s="14">
        <v>97</v>
      </c>
      <c r="I7" s="14">
        <f>H7*0.3</f>
        <v>29.099999999999998</v>
      </c>
      <c r="J7" s="6">
        <v>82.396999999999991</v>
      </c>
      <c r="K7" s="42" t="s">
        <v>80</v>
      </c>
      <c r="L7" s="5">
        <v>1</v>
      </c>
      <c r="M7" s="8"/>
    </row>
    <row r="8" spans="1:13" ht="30" customHeight="1">
      <c r="A8" s="13" t="s">
        <v>33</v>
      </c>
      <c r="B8" s="5" t="s">
        <v>34</v>
      </c>
      <c r="C8" s="27" t="s">
        <v>35</v>
      </c>
      <c r="D8" s="14">
        <v>63</v>
      </c>
      <c r="E8" s="14">
        <f t="shared" si="0"/>
        <v>25.200000000000003</v>
      </c>
      <c r="F8" s="14">
        <v>84.3</v>
      </c>
      <c r="G8" s="14">
        <f t="shared" si="1"/>
        <v>25.29</v>
      </c>
      <c r="H8" s="14">
        <v>97</v>
      </c>
      <c r="I8" s="14">
        <f>H8*0.3</f>
        <v>29.099999999999998</v>
      </c>
      <c r="J8" s="6">
        <v>79.59</v>
      </c>
      <c r="K8" s="43"/>
      <c r="L8" s="5">
        <v>2</v>
      </c>
      <c r="M8" s="8"/>
    </row>
    <row r="9" spans="1:13" ht="27">
      <c r="A9" s="13" t="s">
        <v>36</v>
      </c>
      <c r="B9" s="5" t="s">
        <v>31</v>
      </c>
      <c r="C9" s="27" t="s">
        <v>37</v>
      </c>
      <c r="D9" s="14">
        <v>66</v>
      </c>
      <c r="E9" s="14">
        <f t="shared" si="0"/>
        <v>26.400000000000002</v>
      </c>
      <c r="F9" s="14">
        <v>80.709999999999994</v>
      </c>
      <c r="G9" s="14">
        <f t="shared" si="1"/>
        <v>24.212999999999997</v>
      </c>
      <c r="H9" s="14">
        <v>96</v>
      </c>
      <c r="I9" s="14">
        <f>H9*0.3</f>
        <v>28.799999999999997</v>
      </c>
      <c r="J9" s="6">
        <v>79.412999999999997</v>
      </c>
      <c r="K9" s="42" t="s">
        <v>80</v>
      </c>
      <c r="L9" s="5">
        <v>1</v>
      </c>
      <c r="M9" s="8"/>
    </row>
    <row r="10" spans="1:13" s="3" customFormat="1" ht="30" customHeight="1">
      <c r="A10" s="13" t="s">
        <v>38</v>
      </c>
      <c r="B10" s="5" t="s">
        <v>31</v>
      </c>
      <c r="C10" s="27" t="s">
        <v>39</v>
      </c>
      <c r="D10" s="14">
        <v>58</v>
      </c>
      <c r="E10" s="14">
        <f t="shared" si="0"/>
        <v>23.200000000000003</v>
      </c>
      <c r="F10" s="14">
        <v>85.55</v>
      </c>
      <c r="G10" s="14">
        <f t="shared" si="1"/>
        <v>25.664999999999999</v>
      </c>
      <c r="H10" s="14">
        <v>97</v>
      </c>
      <c r="I10" s="14">
        <f>H10*0.3</f>
        <v>29.099999999999998</v>
      </c>
      <c r="J10" s="6">
        <v>77.965000000000003</v>
      </c>
      <c r="K10" s="43"/>
      <c r="L10" s="5">
        <v>2</v>
      </c>
      <c r="M10" s="10"/>
    </row>
    <row r="11" spans="1:13" s="3" customFormat="1" ht="30" customHeight="1">
      <c r="A11" s="15" t="s">
        <v>40</v>
      </c>
      <c r="B11" s="5" t="s">
        <v>34</v>
      </c>
      <c r="C11" s="16" t="s">
        <v>41</v>
      </c>
      <c r="D11" s="18">
        <v>63</v>
      </c>
      <c r="E11" s="18">
        <v>25.2</v>
      </c>
      <c r="F11" s="18">
        <v>76.64</v>
      </c>
      <c r="G11" s="18">
        <v>22.99</v>
      </c>
      <c r="H11" s="18">
        <v>84</v>
      </c>
      <c r="I11" s="18">
        <v>25.2</v>
      </c>
      <c r="J11" s="6">
        <v>73.39</v>
      </c>
      <c r="K11" s="42" t="s">
        <v>81</v>
      </c>
      <c r="L11" s="5">
        <v>1</v>
      </c>
      <c r="M11" s="10"/>
    </row>
    <row r="12" spans="1:13" s="3" customFormat="1" ht="30" customHeight="1">
      <c r="A12" s="15" t="s">
        <v>42</v>
      </c>
      <c r="B12" s="5" t="s">
        <v>31</v>
      </c>
      <c r="C12" s="16" t="s">
        <v>43</v>
      </c>
      <c r="D12" s="18">
        <v>58</v>
      </c>
      <c r="E12" s="18">
        <v>23.2</v>
      </c>
      <c r="F12" s="18">
        <v>86.68</v>
      </c>
      <c r="G12" s="18">
        <v>26</v>
      </c>
      <c r="H12" s="18">
        <v>64</v>
      </c>
      <c r="I12" s="18">
        <v>19.2</v>
      </c>
      <c r="J12" s="6">
        <v>68.400000000000006</v>
      </c>
      <c r="K12" s="44"/>
      <c r="L12" s="5">
        <v>2</v>
      </c>
      <c r="M12" s="10"/>
    </row>
    <row r="13" spans="1:13" s="3" customFormat="1" ht="30" customHeight="1">
      <c r="A13" s="15" t="s">
        <v>44</v>
      </c>
      <c r="B13" s="5" t="s">
        <v>31</v>
      </c>
      <c r="C13" s="16" t="s">
        <v>45</v>
      </c>
      <c r="D13" s="18">
        <v>57</v>
      </c>
      <c r="E13" s="18">
        <v>22.8</v>
      </c>
      <c r="F13" s="18">
        <v>83.09</v>
      </c>
      <c r="G13" s="18">
        <v>24.93</v>
      </c>
      <c r="H13" s="18">
        <v>62</v>
      </c>
      <c r="I13" s="18">
        <v>18.600000000000001</v>
      </c>
      <c r="J13" s="6">
        <v>66.330000000000013</v>
      </c>
      <c r="K13" s="44"/>
      <c r="L13" s="5">
        <v>3</v>
      </c>
      <c r="M13" s="10"/>
    </row>
    <row r="14" spans="1:13" s="3" customFormat="1" ht="30" customHeight="1">
      <c r="A14" s="15" t="s">
        <v>46</v>
      </c>
      <c r="B14" s="5" t="s">
        <v>31</v>
      </c>
      <c r="C14" s="16" t="s">
        <v>47</v>
      </c>
      <c r="D14" s="18">
        <v>57</v>
      </c>
      <c r="E14" s="18">
        <v>22.8</v>
      </c>
      <c r="F14" s="18">
        <v>83.24</v>
      </c>
      <c r="G14" s="18">
        <v>24.97</v>
      </c>
      <c r="H14" s="18">
        <v>61.5</v>
      </c>
      <c r="I14" s="18">
        <v>18.45</v>
      </c>
      <c r="J14" s="6">
        <v>66.22</v>
      </c>
      <c r="K14" s="43"/>
      <c r="L14" s="5">
        <v>4</v>
      </c>
      <c r="M14" s="10"/>
    </row>
    <row r="15" spans="1:13" ht="27">
      <c r="A15" s="5" t="s">
        <v>48</v>
      </c>
      <c r="B15" s="5" t="s">
        <v>31</v>
      </c>
      <c r="C15" s="27" t="s">
        <v>49</v>
      </c>
      <c r="D15" s="18">
        <v>61.5</v>
      </c>
      <c r="E15" s="18">
        <v>24.6</v>
      </c>
      <c r="F15" s="18">
        <v>82.31</v>
      </c>
      <c r="G15" s="18">
        <v>24.69</v>
      </c>
      <c r="H15" s="18">
        <v>63</v>
      </c>
      <c r="I15" s="18">
        <v>18.899999999999999</v>
      </c>
      <c r="J15" s="6">
        <v>68.19</v>
      </c>
      <c r="K15" s="42" t="s">
        <v>50</v>
      </c>
      <c r="L15" s="5">
        <v>1</v>
      </c>
      <c r="M15" s="8"/>
    </row>
    <row r="16" spans="1:13" ht="27">
      <c r="A16" s="5" t="s">
        <v>51</v>
      </c>
      <c r="B16" s="5" t="s">
        <v>31</v>
      </c>
      <c r="C16" s="27" t="s">
        <v>52</v>
      </c>
      <c r="D16" s="18">
        <v>60.5</v>
      </c>
      <c r="E16" s="18">
        <v>24.2</v>
      </c>
      <c r="F16" s="18">
        <v>84.9</v>
      </c>
      <c r="G16" s="18">
        <v>25.47</v>
      </c>
      <c r="H16" s="18">
        <v>59</v>
      </c>
      <c r="I16" s="18">
        <v>17.7</v>
      </c>
      <c r="J16" s="6">
        <v>67.37</v>
      </c>
      <c r="K16" s="43"/>
      <c r="L16" s="5">
        <v>2</v>
      </c>
      <c r="M16" s="8"/>
    </row>
    <row r="17" spans="1:13" ht="30" customHeight="1">
      <c r="A17" s="13" t="s">
        <v>53</v>
      </c>
      <c r="B17" s="13" t="s">
        <v>31</v>
      </c>
      <c r="C17" s="33" t="s">
        <v>54</v>
      </c>
      <c r="D17" s="14">
        <v>62.5</v>
      </c>
      <c r="E17" s="14">
        <f>D17*0.4</f>
        <v>25</v>
      </c>
      <c r="F17" s="14">
        <v>85.65</v>
      </c>
      <c r="G17" s="14" t="s">
        <v>25</v>
      </c>
      <c r="H17" s="14">
        <v>63</v>
      </c>
      <c r="I17" s="14">
        <f>H17*0.3</f>
        <v>18.899999999999999</v>
      </c>
      <c r="J17" s="6">
        <v>69.599999999999994</v>
      </c>
      <c r="K17" s="45" t="s">
        <v>55</v>
      </c>
      <c r="L17" s="13">
        <v>1</v>
      </c>
      <c r="M17" s="8"/>
    </row>
    <row r="18" spans="1:13" ht="30" customHeight="1">
      <c r="A18" s="13" t="s">
        <v>56</v>
      </c>
      <c r="B18" s="13" t="s">
        <v>34</v>
      </c>
      <c r="C18" s="33" t="s">
        <v>57</v>
      </c>
      <c r="D18" s="14">
        <v>62</v>
      </c>
      <c r="E18" s="14">
        <f>D18*0.4</f>
        <v>24.8</v>
      </c>
      <c r="F18" s="14">
        <v>84.14</v>
      </c>
      <c r="G18" s="14">
        <v>25.24</v>
      </c>
      <c r="H18" s="14">
        <v>62</v>
      </c>
      <c r="I18" s="14">
        <f>H18*0.3</f>
        <v>18.599999999999998</v>
      </c>
      <c r="J18" s="6">
        <v>68.64</v>
      </c>
      <c r="K18" s="46"/>
      <c r="L18" s="13">
        <v>2</v>
      </c>
      <c r="M18" s="8"/>
    </row>
    <row r="19" spans="1:13" ht="30" customHeight="1">
      <c r="A19" s="5" t="s">
        <v>58</v>
      </c>
      <c r="B19" s="5" t="s">
        <v>59</v>
      </c>
      <c r="C19" s="27" t="s">
        <v>60</v>
      </c>
      <c r="D19" s="18">
        <v>62</v>
      </c>
      <c r="E19" s="18">
        <v>24.8</v>
      </c>
      <c r="F19" s="18">
        <v>82.25</v>
      </c>
      <c r="G19" s="18">
        <v>24.68</v>
      </c>
      <c r="H19" s="18">
        <v>88</v>
      </c>
      <c r="I19" s="18">
        <v>26.4</v>
      </c>
      <c r="J19" s="6">
        <v>75.88</v>
      </c>
      <c r="K19" s="47" t="s">
        <v>61</v>
      </c>
      <c r="L19" s="5">
        <v>1</v>
      </c>
      <c r="M19" s="8"/>
    </row>
    <row r="20" spans="1:13" ht="30" customHeight="1">
      <c r="A20" s="5" t="s">
        <v>62</v>
      </c>
      <c r="B20" s="5" t="s">
        <v>59</v>
      </c>
      <c r="C20" s="27" t="s">
        <v>63</v>
      </c>
      <c r="D20" s="18">
        <v>62.5</v>
      </c>
      <c r="E20" s="18">
        <v>25</v>
      </c>
      <c r="F20" s="18">
        <v>84.84</v>
      </c>
      <c r="G20" s="18">
        <v>25.45</v>
      </c>
      <c r="H20" s="18">
        <v>84</v>
      </c>
      <c r="I20" s="18">
        <v>25.2</v>
      </c>
      <c r="J20" s="6">
        <v>75.650000000000006</v>
      </c>
      <c r="K20" s="48"/>
      <c r="L20" s="5">
        <v>2</v>
      </c>
      <c r="M20" s="8"/>
    </row>
    <row r="21" spans="1:13" ht="30" customHeight="1">
      <c r="A21" s="5" t="s">
        <v>64</v>
      </c>
      <c r="B21" s="5" t="s">
        <v>65</v>
      </c>
      <c r="C21" s="27" t="s">
        <v>66</v>
      </c>
      <c r="D21" s="18">
        <v>57</v>
      </c>
      <c r="E21" s="18">
        <v>22.8</v>
      </c>
      <c r="F21" s="18">
        <v>86.49</v>
      </c>
      <c r="G21" s="18">
        <v>25.95</v>
      </c>
      <c r="H21" s="18">
        <v>90</v>
      </c>
      <c r="I21" s="18">
        <v>27</v>
      </c>
      <c r="J21" s="6">
        <v>75.75</v>
      </c>
      <c r="K21" s="47" t="s">
        <v>61</v>
      </c>
      <c r="L21" s="5">
        <v>1</v>
      </c>
      <c r="M21" s="8"/>
    </row>
    <row r="22" spans="1:13" ht="30" customHeight="1">
      <c r="A22" s="5" t="s">
        <v>67</v>
      </c>
      <c r="B22" s="5" t="s">
        <v>65</v>
      </c>
      <c r="C22" s="27" t="s">
        <v>68</v>
      </c>
      <c r="D22" s="18">
        <v>54.5</v>
      </c>
      <c r="E22" s="18">
        <v>21.8</v>
      </c>
      <c r="F22" s="18">
        <v>89.87</v>
      </c>
      <c r="G22" s="18">
        <v>26.96</v>
      </c>
      <c r="H22" s="18">
        <v>48</v>
      </c>
      <c r="I22" s="18">
        <v>14.4</v>
      </c>
      <c r="J22" s="6">
        <v>63.160000000000004</v>
      </c>
      <c r="K22" s="48"/>
      <c r="L22" s="5">
        <v>2</v>
      </c>
      <c r="M22" s="8"/>
    </row>
    <row r="23" spans="1:13" ht="27">
      <c r="A23" s="5" t="s">
        <v>26</v>
      </c>
      <c r="B23" s="5" t="s">
        <v>20</v>
      </c>
      <c r="C23" s="17" t="s">
        <v>27</v>
      </c>
      <c r="D23" s="18">
        <v>72</v>
      </c>
      <c r="E23" s="18">
        <v>28.8</v>
      </c>
      <c r="F23" s="18">
        <v>79.08</v>
      </c>
      <c r="G23" s="18">
        <v>23.72</v>
      </c>
      <c r="H23" s="18">
        <v>67</v>
      </c>
      <c r="I23" s="18">
        <v>20.100000000000001</v>
      </c>
      <c r="J23" s="6">
        <v>72.62</v>
      </c>
      <c r="K23" s="49" t="s">
        <v>79</v>
      </c>
      <c r="L23" s="5">
        <v>1</v>
      </c>
      <c r="M23" s="8"/>
    </row>
    <row r="24" spans="1:13" ht="27">
      <c r="A24" s="5" t="s">
        <v>28</v>
      </c>
      <c r="B24" s="5" t="s">
        <v>20</v>
      </c>
      <c r="C24" s="17" t="s">
        <v>29</v>
      </c>
      <c r="D24" s="18">
        <v>69</v>
      </c>
      <c r="E24" s="18">
        <v>27.6</v>
      </c>
      <c r="F24" s="18">
        <v>81</v>
      </c>
      <c r="G24" s="18">
        <v>24.3</v>
      </c>
      <c r="H24" s="18">
        <v>63</v>
      </c>
      <c r="I24" s="18">
        <v>18.899999999999999</v>
      </c>
      <c r="J24" s="6">
        <v>70.800000000000011</v>
      </c>
      <c r="K24" s="50"/>
      <c r="L24" s="5">
        <v>2</v>
      </c>
      <c r="M24" s="8"/>
    </row>
    <row r="25" spans="1:13" s="4" customFormat="1" ht="30" customHeight="1">
      <c r="A25" s="11" t="s">
        <v>69</v>
      </c>
      <c r="B25" s="11" t="s">
        <v>70</v>
      </c>
      <c r="C25" s="11" t="s">
        <v>71</v>
      </c>
      <c r="D25" s="20">
        <v>72</v>
      </c>
      <c r="E25" s="20">
        <v>28.8</v>
      </c>
      <c r="F25" s="20">
        <v>83.06</v>
      </c>
      <c r="G25" s="20">
        <v>24.92</v>
      </c>
      <c r="H25" s="20">
        <v>68</v>
      </c>
      <c r="I25" s="20">
        <v>20.399999999999999</v>
      </c>
      <c r="J25" s="6">
        <v>74.12</v>
      </c>
      <c r="K25" s="42" t="s">
        <v>72</v>
      </c>
      <c r="L25" s="7">
        <v>1</v>
      </c>
      <c r="M25" s="12"/>
    </row>
    <row r="26" spans="1:13" s="4" customFormat="1" ht="30" customHeight="1">
      <c r="A26" s="7" t="s">
        <v>73</v>
      </c>
      <c r="B26" s="7" t="s">
        <v>70</v>
      </c>
      <c r="C26" s="27" t="s">
        <v>74</v>
      </c>
      <c r="D26" s="20">
        <v>66.5</v>
      </c>
      <c r="E26" s="20">
        <v>26.6</v>
      </c>
      <c r="F26" s="20">
        <v>85.2</v>
      </c>
      <c r="G26" s="20">
        <v>25.56</v>
      </c>
      <c r="H26" s="20">
        <v>70</v>
      </c>
      <c r="I26" s="20">
        <v>21</v>
      </c>
      <c r="J26" s="6">
        <v>73.16</v>
      </c>
      <c r="K26" s="44"/>
      <c r="L26" s="7">
        <v>2</v>
      </c>
      <c r="M26" s="12"/>
    </row>
    <row r="27" spans="1:13" s="4" customFormat="1" ht="30" customHeight="1">
      <c r="A27" s="7" t="s">
        <v>75</v>
      </c>
      <c r="B27" s="7" t="s">
        <v>70</v>
      </c>
      <c r="C27" s="27" t="s">
        <v>76</v>
      </c>
      <c r="D27" s="20">
        <v>64.5</v>
      </c>
      <c r="E27" s="20">
        <v>25.8</v>
      </c>
      <c r="F27" s="20">
        <v>85.93</v>
      </c>
      <c r="G27" s="20">
        <v>25.78</v>
      </c>
      <c r="H27" s="20">
        <v>67</v>
      </c>
      <c r="I27" s="20">
        <v>20.100000000000001</v>
      </c>
      <c r="J27" s="6">
        <v>71.680000000000007</v>
      </c>
      <c r="K27" s="44"/>
      <c r="L27" s="7">
        <v>3</v>
      </c>
      <c r="M27" s="12"/>
    </row>
    <row r="28" spans="1:13" s="4" customFormat="1" ht="30" customHeight="1">
      <c r="A28" s="7" t="s">
        <v>77</v>
      </c>
      <c r="B28" s="7" t="s">
        <v>70</v>
      </c>
      <c r="C28" s="27" t="s">
        <v>78</v>
      </c>
      <c r="D28" s="20">
        <v>64.5</v>
      </c>
      <c r="E28" s="20">
        <v>25.8</v>
      </c>
      <c r="F28" s="20">
        <v>84.09</v>
      </c>
      <c r="G28" s="20">
        <v>25.23</v>
      </c>
      <c r="H28" s="20">
        <v>51</v>
      </c>
      <c r="I28" s="20">
        <v>15.3</v>
      </c>
      <c r="J28" s="6">
        <v>66.33</v>
      </c>
      <c r="K28" s="43"/>
      <c r="L28" s="7">
        <v>4</v>
      </c>
      <c r="M28" s="12"/>
    </row>
    <row r="29" spans="1:13" s="4" customFormat="1" ht="30" customHeight="1">
      <c r="A29" s="21" t="s">
        <v>83</v>
      </c>
      <c r="B29" s="21" t="s">
        <v>84</v>
      </c>
      <c r="C29" s="22" t="s">
        <v>85</v>
      </c>
      <c r="D29" s="25">
        <v>56</v>
      </c>
      <c r="E29" s="25">
        <v>22.4</v>
      </c>
      <c r="F29" s="26">
        <v>87.24</v>
      </c>
      <c r="G29" s="26">
        <v>26.17</v>
      </c>
      <c r="H29" s="25">
        <v>67</v>
      </c>
      <c r="I29" s="25">
        <v>20.100000000000001</v>
      </c>
      <c r="J29" s="6">
        <v>68.67</v>
      </c>
      <c r="K29" s="38" t="s">
        <v>93</v>
      </c>
      <c r="L29" s="7">
        <v>1</v>
      </c>
      <c r="M29" s="12"/>
    </row>
    <row r="30" spans="1:13" s="4" customFormat="1" ht="27">
      <c r="A30" s="23" t="s">
        <v>86</v>
      </c>
      <c r="B30" s="21" t="s">
        <v>84</v>
      </c>
      <c r="C30" s="22" t="s">
        <v>87</v>
      </c>
      <c r="D30" s="26">
        <v>54</v>
      </c>
      <c r="E30" s="25">
        <v>21.6</v>
      </c>
      <c r="F30" s="26">
        <v>89.04</v>
      </c>
      <c r="G30" s="26">
        <v>26.71</v>
      </c>
      <c r="H30" s="26">
        <v>63</v>
      </c>
      <c r="I30" s="25">
        <v>18.899999999999999</v>
      </c>
      <c r="J30" s="6">
        <v>67.210000000000008</v>
      </c>
      <c r="K30" s="38"/>
      <c r="L30" s="7">
        <v>2</v>
      </c>
      <c r="M30" s="12"/>
    </row>
    <row r="31" spans="1:13" s="4" customFormat="1" ht="27">
      <c r="A31" s="21" t="s">
        <v>88</v>
      </c>
      <c r="B31" s="21" t="s">
        <v>89</v>
      </c>
      <c r="C31" s="22" t="s">
        <v>90</v>
      </c>
      <c r="D31" s="26">
        <v>58</v>
      </c>
      <c r="E31" s="25">
        <v>23.2</v>
      </c>
      <c r="F31" s="26">
        <v>87.62</v>
      </c>
      <c r="G31" s="26">
        <v>26.29</v>
      </c>
      <c r="H31" s="26">
        <v>84</v>
      </c>
      <c r="I31" s="25">
        <v>25.2</v>
      </c>
      <c r="J31" s="6">
        <v>74.69</v>
      </c>
      <c r="K31" s="38" t="s">
        <v>93</v>
      </c>
      <c r="L31" s="7">
        <v>1</v>
      </c>
      <c r="M31" s="12"/>
    </row>
    <row r="32" spans="1:13" s="4" customFormat="1" ht="27">
      <c r="A32" s="23" t="s">
        <v>91</v>
      </c>
      <c r="B32" s="21" t="s">
        <v>89</v>
      </c>
      <c r="C32" s="22" t="s">
        <v>92</v>
      </c>
      <c r="D32" s="26">
        <v>63</v>
      </c>
      <c r="E32" s="25">
        <v>25.2</v>
      </c>
      <c r="F32" s="25">
        <v>85.02</v>
      </c>
      <c r="G32" s="25">
        <v>25.51</v>
      </c>
      <c r="H32" s="25">
        <v>74</v>
      </c>
      <c r="I32" s="25">
        <v>22.2</v>
      </c>
      <c r="J32" s="6">
        <v>72.91</v>
      </c>
      <c r="K32" s="38"/>
      <c r="L32" s="7">
        <v>2</v>
      </c>
      <c r="M32" s="12"/>
    </row>
    <row r="33" spans="1:13" s="4" customFormat="1" ht="30" customHeight="1">
      <c r="A33" s="21" t="s">
        <v>94</v>
      </c>
      <c r="B33" s="21" t="s">
        <v>95</v>
      </c>
      <c r="C33" s="30" t="s">
        <v>96</v>
      </c>
      <c r="D33" s="28">
        <v>72</v>
      </c>
      <c r="E33" s="28">
        <v>28.8</v>
      </c>
      <c r="F33" s="28">
        <v>83.32</v>
      </c>
      <c r="G33" s="28">
        <v>25</v>
      </c>
      <c r="H33" s="26">
        <v>79</v>
      </c>
      <c r="I33" s="26">
        <v>23.7</v>
      </c>
      <c r="J33" s="6">
        <v>77.5</v>
      </c>
      <c r="K33" s="38" t="s">
        <v>100</v>
      </c>
      <c r="L33" s="24">
        <v>1</v>
      </c>
      <c r="M33" s="12"/>
    </row>
    <row r="34" spans="1:13" s="4" customFormat="1" ht="30" customHeight="1">
      <c r="A34" s="21" t="s">
        <v>97</v>
      </c>
      <c r="B34" s="21" t="s">
        <v>98</v>
      </c>
      <c r="C34" s="30" t="s">
        <v>99</v>
      </c>
      <c r="D34" s="28">
        <v>71</v>
      </c>
      <c r="E34" s="28">
        <v>28.4</v>
      </c>
      <c r="F34" s="28">
        <v>85.6</v>
      </c>
      <c r="G34" s="28">
        <v>25.68</v>
      </c>
      <c r="H34" s="26">
        <v>76.5</v>
      </c>
      <c r="I34" s="26">
        <v>22.95</v>
      </c>
      <c r="J34" s="6">
        <v>77.03</v>
      </c>
      <c r="K34" s="38"/>
      <c r="L34" s="24">
        <v>2</v>
      </c>
      <c r="M34" s="12"/>
    </row>
    <row r="35" spans="1:13" s="4" customFormat="1" ht="30" customHeight="1">
      <c r="A35" s="21" t="s">
        <v>101</v>
      </c>
      <c r="B35" s="21" t="s">
        <v>102</v>
      </c>
      <c r="C35" s="30" t="s">
        <v>103</v>
      </c>
      <c r="D35" s="21">
        <v>68</v>
      </c>
      <c r="E35" s="21">
        <v>27.2</v>
      </c>
      <c r="F35" s="21">
        <v>87.05</v>
      </c>
      <c r="G35" s="21">
        <v>26.12</v>
      </c>
      <c r="H35" s="21">
        <v>60.5</v>
      </c>
      <c r="I35" s="21">
        <v>18.149999999999999</v>
      </c>
      <c r="J35" s="6">
        <v>71.47</v>
      </c>
      <c r="K35" s="38" t="s">
        <v>111</v>
      </c>
      <c r="L35" s="27">
        <v>1</v>
      </c>
      <c r="M35" s="12"/>
    </row>
    <row r="36" spans="1:13" s="4" customFormat="1" ht="30" customHeight="1">
      <c r="A36" s="21" t="s">
        <v>104</v>
      </c>
      <c r="B36" s="21" t="s">
        <v>102</v>
      </c>
      <c r="C36" s="30" t="s">
        <v>105</v>
      </c>
      <c r="D36" s="21">
        <v>67</v>
      </c>
      <c r="E36" s="21">
        <v>26.8</v>
      </c>
      <c r="F36" s="21">
        <v>84.53</v>
      </c>
      <c r="G36" s="21">
        <v>25.36</v>
      </c>
      <c r="H36" s="21">
        <v>53.5</v>
      </c>
      <c r="I36" s="21">
        <v>16.05</v>
      </c>
      <c r="J36" s="6">
        <v>68.209999999999994</v>
      </c>
      <c r="K36" s="38"/>
      <c r="L36" s="27">
        <v>2</v>
      </c>
      <c r="M36" s="12"/>
    </row>
    <row r="37" spans="1:13" s="4" customFormat="1" ht="45.75" customHeight="1">
      <c r="A37" s="21" t="s">
        <v>106</v>
      </c>
      <c r="B37" s="21" t="s">
        <v>107</v>
      </c>
      <c r="C37" s="30" t="s">
        <v>108</v>
      </c>
      <c r="D37" s="27">
        <v>58</v>
      </c>
      <c r="E37" s="21">
        <v>23.2</v>
      </c>
      <c r="F37" s="21">
        <v>86.42</v>
      </c>
      <c r="G37" s="21">
        <v>25.93</v>
      </c>
      <c r="H37" s="21">
        <v>69</v>
      </c>
      <c r="I37" s="21">
        <v>20.7</v>
      </c>
      <c r="J37" s="6">
        <v>69.83</v>
      </c>
      <c r="K37" s="38" t="s">
        <v>111</v>
      </c>
      <c r="L37" s="27">
        <v>1</v>
      </c>
      <c r="M37" s="12"/>
    </row>
    <row r="38" spans="1:13" s="4" customFormat="1" ht="30" customHeight="1">
      <c r="A38" s="21" t="s">
        <v>109</v>
      </c>
      <c r="B38" s="21" t="s">
        <v>107</v>
      </c>
      <c r="C38" s="30" t="s">
        <v>110</v>
      </c>
      <c r="D38" s="21">
        <v>59</v>
      </c>
      <c r="E38" s="21">
        <v>23.6</v>
      </c>
      <c r="F38" s="21">
        <v>84.89</v>
      </c>
      <c r="G38" s="21">
        <v>25.47</v>
      </c>
      <c r="H38" s="21">
        <v>60</v>
      </c>
      <c r="I38" s="21">
        <v>18</v>
      </c>
      <c r="J38" s="6">
        <v>67.069999999999993</v>
      </c>
      <c r="K38" s="38"/>
      <c r="L38" s="27">
        <v>2</v>
      </c>
      <c r="M38" s="12"/>
    </row>
    <row r="39" spans="1:13" s="4" customFormat="1" ht="30" customHeight="1">
      <c r="A39" s="21" t="s">
        <v>112</v>
      </c>
      <c r="B39" s="21" t="s">
        <v>113</v>
      </c>
      <c r="C39" s="30" t="s">
        <v>126</v>
      </c>
      <c r="D39" s="35">
        <v>59</v>
      </c>
      <c r="E39" s="35">
        <v>23.6</v>
      </c>
      <c r="F39" s="36">
        <v>81.400000000000006</v>
      </c>
      <c r="G39" s="35">
        <v>24.42</v>
      </c>
      <c r="H39" s="35">
        <v>63</v>
      </c>
      <c r="I39" s="35">
        <v>18.899999999999999</v>
      </c>
      <c r="J39" s="6">
        <v>66.92</v>
      </c>
      <c r="K39" s="38" t="s">
        <v>123</v>
      </c>
      <c r="L39" s="29">
        <v>1</v>
      </c>
      <c r="M39" s="12"/>
    </row>
    <row r="40" spans="1:13" s="4" customFormat="1" ht="30" customHeight="1">
      <c r="A40" s="21" t="s">
        <v>114</v>
      </c>
      <c r="B40" s="21" t="s">
        <v>115</v>
      </c>
      <c r="C40" s="30" t="s">
        <v>124</v>
      </c>
      <c r="D40" s="35">
        <v>54</v>
      </c>
      <c r="E40" s="35">
        <v>21.6</v>
      </c>
      <c r="F40" s="36">
        <v>81.34</v>
      </c>
      <c r="G40" s="35">
        <v>24.402000000000001</v>
      </c>
      <c r="H40" s="35">
        <v>68</v>
      </c>
      <c r="I40" s="35">
        <v>20.399999999999999</v>
      </c>
      <c r="J40" s="6">
        <v>66.402000000000001</v>
      </c>
      <c r="K40" s="38"/>
      <c r="L40" s="29">
        <v>2</v>
      </c>
      <c r="M40" s="12"/>
    </row>
    <row r="41" spans="1:13" s="4" customFormat="1" ht="30" customHeight="1">
      <c r="A41" s="21" t="s">
        <v>116</v>
      </c>
      <c r="B41" s="21" t="s">
        <v>113</v>
      </c>
      <c r="C41" s="30" t="s">
        <v>117</v>
      </c>
      <c r="D41" s="35">
        <v>67</v>
      </c>
      <c r="E41" s="35">
        <v>26.8</v>
      </c>
      <c r="F41" s="36">
        <v>80.239999999999995</v>
      </c>
      <c r="G41" s="35">
        <v>24.071999999999999</v>
      </c>
      <c r="H41" s="35">
        <v>74</v>
      </c>
      <c r="I41" s="35">
        <v>22.2</v>
      </c>
      <c r="J41" s="6">
        <v>73.072000000000003</v>
      </c>
      <c r="K41" s="38" t="s">
        <v>123</v>
      </c>
      <c r="L41" s="29">
        <v>1</v>
      </c>
      <c r="M41" s="12"/>
    </row>
    <row r="42" spans="1:13" s="4" customFormat="1" ht="30" customHeight="1">
      <c r="A42" s="21" t="s">
        <v>118</v>
      </c>
      <c r="B42" s="21" t="s">
        <v>115</v>
      </c>
      <c r="C42" s="30" t="s">
        <v>119</v>
      </c>
      <c r="D42" s="35">
        <v>60</v>
      </c>
      <c r="E42" s="35">
        <v>24</v>
      </c>
      <c r="F42" s="36">
        <v>83.24</v>
      </c>
      <c r="G42" s="35">
        <v>24.972000000000001</v>
      </c>
      <c r="H42" s="35">
        <v>63</v>
      </c>
      <c r="I42" s="35">
        <v>18.899999999999999</v>
      </c>
      <c r="J42" s="6">
        <v>67.872</v>
      </c>
      <c r="K42" s="38"/>
      <c r="L42" s="29">
        <v>2</v>
      </c>
      <c r="M42" s="12"/>
    </row>
    <row r="43" spans="1:13" s="4" customFormat="1" ht="30" customHeight="1">
      <c r="A43" s="21" t="s">
        <v>120</v>
      </c>
      <c r="B43" s="21" t="s">
        <v>115</v>
      </c>
      <c r="C43" s="30" t="s">
        <v>125</v>
      </c>
      <c r="D43" s="35">
        <v>58</v>
      </c>
      <c r="E43" s="35">
        <v>23.2</v>
      </c>
      <c r="F43" s="36">
        <v>82.51</v>
      </c>
      <c r="G43" s="35">
        <v>24.753</v>
      </c>
      <c r="H43" s="35">
        <v>63</v>
      </c>
      <c r="I43" s="35">
        <v>18.899999999999999</v>
      </c>
      <c r="J43" s="6">
        <v>66.853000000000009</v>
      </c>
      <c r="K43" s="38"/>
      <c r="L43" s="29">
        <v>3</v>
      </c>
      <c r="M43" s="12"/>
    </row>
    <row r="44" spans="1:13" s="4" customFormat="1" ht="30" customHeight="1">
      <c r="A44" s="21" t="s">
        <v>121</v>
      </c>
      <c r="B44" s="21" t="s">
        <v>115</v>
      </c>
      <c r="C44" s="30" t="s">
        <v>122</v>
      </c>
      <c r="D44" s="35">
        <v>58</v>
      </c>
      <c r="E44" s="35">
        <v>23.2</v>
      </c>
      <c r="F44" s="36">
        <v>83.45</v>
      </c>
      <c r="G44" s="35">
        <v>25.035</v>
      </c>
      <c r="H44" s="35">
        <v>51</v>
      </c>
      <c r="I44" s="35">
        <v>15.3</v>
      </c>
      <c r="J44" s="6">
        <v>63.534999999999997</v>
      </c>
      <c r="K44" s="38"/>
      <c r="L44" s="29">
        <v>4</v>
      </c>
      <c r="M44" s="12"/>
    </row>
    <row r="45" spans="1:13" s="4" customFormat="1" ht="30" customHeight="1">
      <c r="A45" s="21" t="s">
        <v>127</v>
      </c>
      <c r="B45" s="21" t="s">
        <v>128</v>
      </c>
      <c r="C45" s="37" t="s">
        <v>129</v>
      </c>
      <c r="D45" s="21">
        <v>58</v>
      </c>
      <c r="E45" s="21">
        <v>23.2</v>
      </c>
      <c r="F45" s="21">
        <v>84.32</v>
      </c>
      <c r="G45" s="26">
        <v>25.3</v>
      </c>
      <c r="H45" s="21">
        <v>68</v>
      </c>
      <c r="I45" s="21">
        <v>20.399999999999999</v>
      </c>
      <c r="J45" s="6">
        <v>68.900000000000006</v>
      </c>
      <c r="K45" s="38" t="s">
        <v>132</v>
      </c>
      <c r="L45" s="34">
        <v>1</v>
      </c>
      <c r="M45" s="12"/>
    </row>
    <row r="46" spans="1:13" s="4" customFormat="1" ht="30" customHeight="1">
      <c r="A46" s="21" t="s">
        <v>130</v>
      </c>
      <c r="B46" s="21" t="s">
        <v>128</v>
      </c>
      <c r="C46" s="37" t="s">
        <v>131</v>
      </c>
      <c r="D46" s="21">
        <v>65</v>
      </c>
      <c r="E46" s="21">
        <v>26</v>
      </c>
      <c r="F46" s="21">
        <v>78.099999999999994</v>
      </c>
      <c r="G46" s="21">
        <v>23.43</v>
      </c>
      <c r="H46" s="21">
        <v>53</v>
      </c>
      <c r="I46" s="21">
        <v>15.9</v>
      </c>
      <c r="J46" s="6">
        <v>65.33</v>
      </c>
      <c r="K46" s="38"/>
      <c r="L46" s="34">
        <v>2</v>
      </c>
      <c r="M46" s="12"/>
    </row>
    <row r="47" spans="1:13" s="4" customForma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4" customForma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4" customForma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4" customForma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4" customFormat="1"/>
    <row r="52" spans="1:13" s="4" customFormat="1"/>
    <row r="53" spans="1:13" s="4" customFormat="1"/>
    <row r="54" spans="1:13" s="4" customFormat="1"/>
    <row r="55" spans="1:13" s="4" customFormat="1"/>
    <row r="56" spans="1:13" s="4" customFormat="1"/>
    <row r="57" spans="1:13" s="4" customFormat="1"/>
    <row r="58" spans="1:13" s="4" customFormat="1"/>
    <row r="59" spans="1:13" s="4" customFormat="1"/>
    <row r="60" spans="1:13" s="4" customFormat="1"/>
    <row r="61" spans="1:13" s="4" customFormat="1"/>
    <row r="62" spans="1:13" s="4" customFormat="1"/>
    <row r="63" spans="1:13" s="4" customFormat="1"/>
    <row r="64" spans="1:13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</sheetData>
  <mergeCells count="20">
    <mergeCell ref="K37:K38"/>
    <mergeCell ref="K33:K34"/>
    <mergeCell ref="K29:K30"/>
    <mergeCell ref="K31:K32"/>
    <mergeCell ref="K45:K46"/>
    <mergeCell ref="A1:L1"/>
    <mergeCell ref="K5:K6"/>
    <mergeCell ref="K7:K8"/>
    <mergeCell ref="K9:K10"/>
    <mergeCell ref="K11:K14"/>
    <mergeCell ref="K39:K40"/>
    <mergeCell ref="K41:K44"/>
    <mergeCell ref="K25:K28"/>
    <mergeCell ref="K3:K4"/>
    <mergeCell ref="K15:K16"/>
    <mergeCell ref="K17:K18"/>
    <mergeCell ref="K19:K20"/>
    <mergeCell ref="K21:K22"/>
    <mergeCell ref="K23:K24"/>
    <mergeCell ref="K35:K36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2015-12-04T09:15:34Z</dcterms:modified>
</cp:coreProperties>
</file>