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总成绩公示" sheetId="1" r:id="rId1"/>
    <sheet name="笔试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<sst xmlns="http://schemas.openxmlformats.org/spreadsheetml/2006/main" count="160" uniqueCount="85">
  <si>
    <t>报考职位代码</t>
  </si>
  <si>
    <t>准考证号</t>
  </si>
  <si>
    <t>笔试分数</t>
  </si>
  <si>
    <t>名次</t>
  </si>
  <si>
    <t>是否进入面试</t>
  </si>
  <si>
    <t>01</t>
  </si>
  <si>
    <t>02</t>
  </si>
  <si>
    <t>03</t>
  </si>
  <si>
    <t>03</t>
  </si>
  <si>
    <t>201511001</t>
  </si>
  <si>
    <t>201511002</t>
  </si>
  <si>
    <t>201511003</t>
  </si>
  <si>
    <t>201511004</t>
  </si>
  <si>
    <t>201511005</t>
  </si>
  <si>
    <t>201511006</t>
  </si>
  <si>
    <t>201511007</t>
  </si>
  <si>
    <t>201511008</t>
  </si>
  <si>
    <t>201511009</t>
  </si>
  <si>
    <t>201511010</t>
  </si>
  <si>
    <t>201511011</t>
  </si>
  <si>
    <t>201511012</t>
  </si>
  <si>
    <t>201511013</t>
  </si>
  <si>
    <t>201511014</t>
  </si>
  <si>
    <t>201511015</t>
  </si>
  <si>
    <t>201511016</t>
  </si>
  <si>
    <t>201511017</t>
  </si>
  <si>
    <t>201511018</t>
  </si>
  <si>
    <t>黔西南州交通运输局                                        2015年公开考调下属事业单位工作人员笔试成绩</t>
  </si>
  <si>
    <t>54</t>
  </si>
  <si>
    <t>3</t>
  </si>
  <si>
    <t>32</t>
  </si>
  <si>
    <t>2</t>
  </si>
  <si>
    <t>68</t>
  </si>
  <si>
    <t>1</t>
  </si>
  <si>
    <t>60.5</t>
  </si>
  <si>
    <t>53</t>
  </si>
  <si>
    <t>52.5</t>
  </si>
  <si>
    <t>56.5</t>
  </si>
  <si>
    <t>74</t>
  </si>
  <si>
    <t>76</t>
  </si>
  <si>
    <t>61</t>
  </si>
  <si>
    <t>57</t>
  </si>
  <si>
    <t>55</t>
  </si>
  <si>
    <t>40</t>
  </si>
  <si>
    <t>52</t>
  </si>
  <si>
    <t>缺考</t>
  </si>
  <si>
    <t>0</t>
  </si>
  <si>
    <t>否</t>
  </si>
  <si>
    <t>进入面试</t>
  </si>
  <si>
    <t>进入面试</t>
  </si>
  <si>
    <t>4</t>
  </si>
  <si>
    <t>5</t>
  </si>
  <si>
    <t>6</t>
  </si>
  <si>
    <t>7</t>
  </si>
  <si>
    <t>8</t>
  </si>
  <si>
    <t>9</t>
  </si>
  <si>
    <t>69</t>
  </si>
  <si>
    <t>报考职位代码</t>
  </si>
  <si>
    <t>准考证号</t>
  </si>
  <si>
    <t>笔试分数</t>
  </si>
  <si>
    <t>01</t>
  </si>
  <si>
    <t>03</t>
  </si>
  <si>
    <t>否</t>
  </si>
  <si>
    <t>面试分数</t>
  </si>
  <si>
    <t>是否进入体检</t>
  </si>
  <si>
    <t>笔试分数折算（60%）</t>
  </si>
  <si>
    <t>面试分数折算（40%）</t>
  </si>
  <si>
    <t>总成绩</t>
  </si>
  <si>
    <t>201511003</t>
  </si>
  <si>
    <t>201511016</t>
  </si>
  <si>
    <t>201511017</t>
  </si>
  <si>
    <t>201511018</t>
  </si>
  <si>
    <t>201511009</t>
  </si>
  <si>
    <t>201511010</t>
  </si>
  <si>
    <t>201511014</t>
  </si>
  <si>
    <t>34</t>
  </si>
  <si>
    <t>69.20</t>
  </si>
  <si>
    <t>64.80</t>
  </si>
  <si>
    <t>79.80</t>
  </si>
  <si>
    <t>30.60</t>
  </si>
  <si>
    <t>82.20</t>
  </si>
  <si>
    <t>87.80</t>
  </si>
  <si>
    <t>83.60</t>
  </si>
  <si>
    <t>进入体检</t>
  </si>
  <si>
    <t>黔西南州交通运输局2015年公开考调下属事业单位工作人员总成绩公示表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</si>
</sst>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  <numFmt numFmtId="180" formatCode="0_ "/>
    <numFmt numFmtId="181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20"/>
      <name val="方正小标宋简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6" applyFont="1" applyAlignment="1">
      <alignment horizontal="center" vertical="center" wrapText="1"/>
      <protection/>
    </xf>
    <xf numFmtId="0" fontId="4" fillId="0" borderId="2" xfId="0" applyFont="1" applyBorder="1" applyAlignment="1">
      <alignment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14.50390625" style="0" customWidth="1"/>
    <col min="2" max="2" width="15.125" style="0" customWidth="1"/>
    <col min="3" max="3" width="8.00390625" style="0" customWidth="1"/>
    <col min="4" max="4" width="18.875" style="0" customWidth="1"/>
    <col min="5" max="5" width="10.75390625" style="8" customWidth="1"/>
    <col min="6" max="6" width="19.375" style="0" customWidth="1"/>
    <col min="7" max="7" width="15.125" style="0" customWidth="1"/>
    <col min="8" max="8" width="10.125" style="0" customWidth="1"/>
    <col min="9" max="9" width="19.625" style="0" customWidth="1"/>
  </cols>
  <sheetData>
    <row r="1" spans="1:9" ht="14.25">
      <c r="A1" s="9" t="s">
        <v>84</v>
      </c>
      <c r="B1" s="9"/>
      <c r="C1" s="9"/>
      <c r="D1" s="9"/>
      <c r="E1" s="9"/>
      <c r="F1" s="9"/>
      <c r="G1" s="9"/>
      <c r="H1" s="9"/>
      <c r="I1" s="9"/>
    </row>
    <row r="2" spans="1:9" ht="42.7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48" customHeight="1">
      <c r="A3" s="1" t="s">
        <v>57</v>
      </c>
      <c r="B3" s="2" t="s">
        <v>58</v>
      </c>
      <c r="C3" s="1" t="s">
        <v>59</v>
      </c>
      <c r="D3" s="1" t="s">
        <v>65</v>
      </c>
      <c r="E3" s="1" t="s">
        <v>63</v>
      </c>
      <c r="F3" s="1" t="s">
        <v>66</v>
      </c>
      <c r="G3" s="2" t="s">
        <v>67</v>
      </c>
      <c r="H3" s="2" t="s">
        <v>3</v>
      </c>
      <c r="I3" s="2" t="s">
        <v>64</v>
      </c>
    </row>
    <row r="4" spans="1:9" s="3" customFormat="1" ht="34.5" customHeight="1">
      <c r="A4" s="4" t="s">
        <v>60</v>
      </c>
      <c r="B4" s="4" t="s">
        <v>9</v>
      </c>
      <c r="C4" s="5" t="s">
        <v>44</v>
      </c>
      <c r="D4" s="6">
        <f>C4*0.6</f>
        <v>31.2</v>
      </c>
      <c r="E4" s="7" t="s">
        <v>77</v>
      </c>
      <c r="F4" s="6">
        <f>E4*0.4</f>
        <v>25.92</v>
      </c>
      <c r="G4" s="6">
        <f aca="true" t="shared" si="0" ref="G4:G12">D4+F4</f>
        <v>57.120000000000005</v>
      </c>
      <c r="H4" s="4" t="s">
        <v>31</v>
      </c>
      <c r="I4" s="4" t="s">
        <v>47</v>
      </c>
    </row>
    <row r="5" spans="1:9" s="3" customFormat="1" ht="34.5" customHeight="1">
      <c r="A5" s="4" t="s">
        <v>60</v>
      </c>
      <c r="B5" s="4" t="s">
        <v>10</v>
      </c>
      <c r="C5" s="4" t="s">
        <v>75</v>
      </c>
      <c r="D5" s="6">
        <f aca="true" t="shared" si="1" ref="D5:D12">C5*0.6</f>
        <v>20.4</v>
      </c>
      <c r="E5" s="4" t="s">
        <v>78</v>
      </c>
      <c r="F5" s="6">
        <f aca="true" t="shared" si="2" ref="F5:F11">E5*0.4</f>
        <v>31.92</v>
      </c>
      <c r="G5" s="6">
        <f t="shared" si="0"/>
        <v>52.32</v>
      </c>
      <c r="H5" s="4" t="s">
        <v>29</v>
      </c>
      <c r="I5" s="4" t="s">
        <v>47</v>
      </c>
    </row>
    <row r="6" spans="1:9" s="3" customFormat="1" ht="34.5" customHeight="1">
      <c r="A6" s="4" t="s">
        <v>60</v>
      </c>
      <c r="B6" s="4" t="s">
        <v>68</v>
      </c>
      <c r="C6" s="4" t="s">
        <v>56</v>
      </c>
      <c r="D6" s="6">
        <f t="shared" si="1"/>
        <v>41.4</v>
      </c>
      <c r="E6" s="4" t="s">
        <v>76</v>
      </c>
      <c r="F6" s="6">
        <f t="shared" si="2"/>
        <v>27.680000000000003</v>
      </c>
      <c r="G6" s="6">
        <f t="shared" si="0"/>
        <v>69.08</v>
      </c>
      <c r="H6" s="4" t="s">
        <v>33</v>
      </c>
      <c r="I6" s="4" t="s">
        <v>83</v>
      </c>
    </row>
    <row r="7" spans="1:9" s="3" customFormat="1" ht="34.5" customHeight="1">
      <c r="A7" s="4" t="s">
        <v>6</v>
      </c>
      <c r="B7" s="4" t="s">
        <v>69</v>
      </c>
      <c r="C7" s="4" t="s">
        <v>43</v>
      </c>
      <c r="D7" s="6">
        <f t="shared" si="1"/>
        <v>24</v>
      </c>
      <c r="E7" s="4" t="s">
        <v>79</v>
      </c>
      <c r="F7" s="6">
        <f t="shared" si="2"/>
        <v>12.240000000000002</v>
      </c>
      <c r="G7" s="6">
        <f t="shared" si="0"/>
        <v>36.24</v>
      </c>
      <c r="H7" s="4" t="s">
        <v>31</v>
      </c>
      <c r="I7" s="4" t="s">
        <v>47</v>
      </c>
    </row>
    <row r="8" spans="1:9" s="3" customFormat="1" ht="34.5" customHeight="1">
      <c r="A8" s="4" t="s">
        <v>6</v>
      </c>
      <c r="B8" s="4" t="s">
        <v>70</v>
      </c>
      <c r="C8" s="4" t="s">
        <v>44</v>
      </c>
      <c r="D8" s="6">
        <f t="shared" si="1"/>
        <v>31.2</v>
      </c>
      <c r="E8" s="4" t="s">
        <v>45</v>
      </c>
      <c r="F8" s="6">
        <v>0</v>
      </c>
      <c r="G8" s="6">
        <f t="shared" si="0"/>
        <v>31.2</v>
      </c>
      <c r="H8" s="4" t="s">
        <v>46</v>
      </c>
      <c r="I8" s="4" t="s">
        <v>62</v>
      </c>
    </row>
    <row r="9" spans="1:9" s="3" customFormat="1" ht="34.5" customHeight="1">
      <c r="A9" s="4" t="s">
        <v>6</v>
      </c>
      <c r="B9" s="4" t="s">
        <v>71</v>
      </c>
      <c r="C9" s="4" t="s">
        <v>32</v>
      </c>
      <c r="D9" s="6">
        <f t="shared" si="1"/>
        <v>40.8</v>
      </c>
      <c r="E9" s="4" t="s">
        <v>80</v>
      </c>
      <c r="F9" s="6">
        <f t="shared" si="2"/>
        <v>32.88</v>
      </c>
      <c r="G9" s="6">
        <f t="shared" si="0"/>
        <v>73.68</v>
      </c>
      <c r="H9" s="4" t="s">
        <v>33</v>
      </c>
      <c r="I9" s="4" t="s">
        <v>83</v>
      </c>
    </row>
    <row r="10" spans="1:9" s="3" customFormat="1" ht="34.5" customHeight="1">
      <c r="A10" s="4" t="s">
        <v>61</v>
      </c>
      <c r="B10" s="4" t="s">
        <v>72</v>
      </c>
      <c r="C10" s="4" t="s">
        <v>38</v>
      </c>
      <c r="D10" s="6">
        <f t="shared" si="1"/>
        <v>44.4</v>
      </c>
      <c r="E10" s="4" t="s">
        <v>81</v>
      </c>
      <c r="F10" s="6">
        <f t="shared" si="2"/>
        <v>35.12</v>
      </c>
      <c r="G10" s="6">
        <f t="shared" si="0"/>
        <v>79.52</v>
      </c>
      <c r="H10" s="4" t="s">
        <v>33</v>
      </c>
      <c r="I10" s="4" t="s">
        <v>83</v>
      </c>
    </row>
    <row r="11" spans="1:9" s="3" customFormat="1" ht="34.5" customHeight="1">
      <c r="A11" s="4" t="s">
        <v>61</v>
      </c>
      <c r="B11" s="4" t="s">
        <v>73</v>
      </c>
      <c r="C11" s="4" t="s">
        <v>39</v>
      </c>
      <c r="D11" s="6">
        <f t="shared" si="1"/>
        <v>45.6</v>
      </c>
      <c r="E11" s="4" t="s">
        <v>82</v>
      </c>
      <c r="F11" s="6">
        <f t="shared" si="2"/>
        <v>33.44</v>
      </c>
      <c r="G11" s="6">
        <f t="shared" si="0"/>
        <v>79.03999999999999</v>
      </c>
      <c r="H11" s="4" t="s">
        <v>31</v>
      </c>
      <c r="I11" s="4" t="s">
        <v>62</v>
      </c>
    </row>
    <row r="12" spans="1:9" s="3" customFormat="1" ht="34.5" customHeight="1">
      <c r="A12" s="4" t="s">
        <v>7</v>
      </c>
      <c r="B12" s="4" t="s">
        <v>74</v>
      </c>
      <c r="C12" s="4" t="s">
        <v>40</v>
      </c>
      <c r="D12" s="6">
        <f t="shared" si="1"/>
        <v>36.6</v>
      </c>
      <c r="E12" s="4" t="s">
        <v>45</v>
      </c>
      <c r="F12" s="6">
        <v>0</v>
      </c>
      <c r="G12" s="6">
        <f t="shared" si="0"/>
        <v>36.6</v>
      </c>
      <c r="H12" s="4" t="s">
        <v>46</v>
      </c>
      <c r="I12" s="4" t="s">
        <v>47</v>
      </c>
    </row>
  </sheetData>
  <mergeCells count="1">
    <mergeCell ref="A1:I2"/>
  </mergeCells>
  <printOptions/>
  <pageMargins left="0.26" right="0.23" top="0.74" bottom="0.5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0">
      <selection activeCell="H13" sqref="H13"/>
    </sheetView>
  </sheetViews>
  <sheetFormatPr defaultColWidth="9.00390625" defaultRowHeight="14.25"/>
  <cols>
    <col min="1" max="1" width="19.00390625" style="0" customWidth="1"/>
    <col min="2" max="2" width="21.375" style="0" customWidth="1"/>
    <col min="3" max="3" width="15.125" style="0" customWidth="1"/>
    <col min="4" max="4" width="15.50390625" style="0" customWidth="1"/>
    <col min="5" max="5" width="19.625" style="0" customWidth="1"/>
  </cols>
  <sheetData>
    <row r="1" spans="1:5" ht="14.25">
      <c r="A1" s="9" t="s">
        <v>27</v>
      </c>
      <c r="B1" s="9"/>
      <c r="C1" s="9"/>
      <c r="D1" s="9"/>
      <c r="E1" s="9"/>
    </row>
    <row r="2" spans="1:5" ht="42.75" customHeight="1">
      <c r="A2" s="10"/>
      <c r="B2" s="10"/>
      <c r="C2" s="10"/>
      <c r="D2" s="10"/>
      <c r="E2" s="10"/>
    </row>
    <row r="3" spans="1:5" ht="28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3" customFormat="1" ht="34.5" customHeight="1">
      <c r="A4" s="4" t="s">
        <v>5</v>
      </c>
      <c r="B4" s="4" t="s">
        <v>9</v>
      </c>
      <c r="C4" s="4" t="s">
        <v>28</v>
      </c>
      <c r="D4" s="4" t="s">
        <v>29</v>
      </c>
      <c r="E4" s="4" t="s">
        <v>49</v>
      </c>
    </row>
    <row r="5" spans="1:5" s="3" customFormat="1" ht="34.5" customHeight="1">
      <c r="A5" s="4" t="s">
        <v>5</v>
      </c>
      <c r="B5" s="4" t="s">
        <v>10</v>
      </c>
      <c r="C5" s="4" t="s">
        <v>30</v>
      </c>
      <c r="D5" s="4" t="s">
        <v>31</v>
      </c>
      <c r="E5" s="4" t="s">
        <v>49</v>
      </c>
    </row>
    <row r="6" spans="1:5" s="3" customFormat="1" ht="34.5" customHeight="1">
      <c r="A6" s="4" t="s">
        <v>5</v>
      </c>
      <c r="B6" s="4" t="s">
        <v>11</v>
      </c>
      <c r="C6" s="4" t="s">
        <v>56</v>
      </c>
      <c r="D6" s="4" t="s">
        <v>33</v>
      </c>
      <c r="E6" s="4" t="s">
        <v>49</v>
      </c>
    </row>
    <row r="7" spans="1:5" s="3" customFormat="1" ht="34.5" customHeight="1">
      <c r="A7" s="4" t="s">
        <v>8</v>
      </c>
      <c r="B7" s="4" t="s">
        <v>12</v>
      </c>
      <c r="C7" s="4" t="s">
        <v>45</v>
      </c>
      <c r="D7" s="4" t="s">
        <v>46</v>
      </c>
      <c r="E7" s="4" t="s">
        <v>47</v>
      </c>
    </row>
    <row r="8" spans="1:5" s="3" customFormat="1" ht="34.5" customHeight="1">
      <c r="A8" s="4" t="s">
        <v>8</v>
      </c>
      <c r="B8" s="4" t="s">
        <v>13</v>
      </c>
      <c r="C8" s="4" t="s">
        <v>34</v>
      </c>
      <c r="D8" s="4" t="s">
        <v>50</v>
      </c>
      <c r="E8" s="4" t="s">
        <v>47</v>
      </c>
    </row>
    <row r="9" spans="1:5" s="3" customFormat="1" ht="34.5" customHeight="1">
      <c r="A9" s="4" t="s">
        <v>8</v>
      </c>
      <c r="B9" s="4" t="s">
        <v>14</v>
      </c>
      <c r="C9" s="4" t="s">
        <v>35</v>
      </c>
      <c r="D9" s="4" t="s">
        <v>54</v>
      </c>
      <c r="E9" s="4" t="s">
        <v>47</v>
      </c>
    </row>
    <row r="10" spans="1:5" s="3" customFormat="1" ht="34.5" customHeight="1">
      <c r="A10" s="4" t="s">
        <v>8</v>
      </c>
      <c r="B10" s="4" t="s">
        <v>15</v>
      </c>
      <c r="C10" s="4" t="s">
        <v>36</v>
      </c>
      <c r="D10" s="4" t="s">
        <v>55</v>
      </c>
      <c r="E10" s="4" t="s">
        <v>47</v>
      </c>
    </row>
    <row r="11" spans="1:5" s="3" customFormat="1" ht="34.5" customHeight="1">
      <c r="A11" s="4" t="s">
        <v>8</v>
      </c>
      <c r="B11" s="4" t="s">
        <v>16</v>
      </c>
      <c r="C11" s="4" t="s">
        <v>37</v>
      </c>
      <c r="D11" s="4" t="s">
        <v>52</v>
      </c>
      <c r="E11" s="4" t="s">
        <v>47</v>
      </c>
    </row>
    <row r="12" spans="1:5" s="3" customFormat="1" ht="34.5" customHeight="1">
      <c r="A12" s="4" t="s">
        <v>7</v>
      </c>
      <c r="B12" s="4" t="s">
        <v>17</v>
      </c>
      <c r="C12" s="4" t="s">
        <v>38</v>
      </c>
      <c r="D12" s="4" t="s">
        <v>31</v>
      </c>
      <c r="E12" s="4" t="s">
        <v>48</v>
      </c>
    </row>
    <row r="13" spans="1:5" s="3" customFormat="1" ht="34.5" customHeight="1">
      <c r="A13" s="4" t="s">
        <v>7</v>
      </c>
      <c r="B13" s="4" t="s">
        <v>18</v>
      </c>
      <c r="C13" s="4" t="s">
        <v>39</v>
      </c>
      <c r="D13" s="4" t="s">
        <v>33</v>
      </c>
      <c r="E13" s="4" t="s">
        <v>48</v>
      </c>
    </row>
    <row r="14" spans="1:5" s="3" customFormat="1" ht="34.5" customHeight="1">
      <c r="A14" s="4" t="s">
        <v>7</v>
      </c>
      <c r="B14" s="4" t="s">
        <v>19</v>
      </c>
      <c r="C14" s="4" t="s">
        <v>45</v>
      </c>
      <c r="D14" s="4" t="s">
        <v>46</v>
      </c>
      <c r="E14" s="4" t="s">
        <v>47</v>
      </c>
    </row>
    <row r="15" spans="1:5" s="3" customFormat="1" ht="34.5" customHeight="1">
      <c r="A15" s="4" t="s">
        <v>7</v>
      </c>
      <c r="B15" s="4" t="s">
        <v>20</v>
      </c>
      <c r="C15" s="4" t="s">
        <v>45</v>
      </c>
      <c r="D15" s="4" t="s">
        <v>46</v>
      </c>
      <c r="E15" s="4" t="s">
        <v>47</v>
      </c>
    </row>
    <row r="16" spans="1:5" s="3" customFormat="1" ht="34.5" customHeight="1">
      <c r="A16" s="4" t="s">
        <v>7</v>
      </c>
      <c r="B16" s="4" t="s">
        <v>21</v>
      </c>
      <c r="C16" s="4" t="s">
        <v>42</v>
      </c>
      <c r="D16" s="4" t="s">
        <v>53</v>
      </c>
      <c r="E16" s="4" t="s">
        <v>47</v>
      </c>
    </row>
    <row r="17" spans="1:5" s="3" customFormat="1" ht="34.5" customHeight="1">
      <c r="A17" s="4" t="s">
        <v>8</v>
      </c>
      <c r="B17" s="4" t="s">
        <v>22</v>
      </c>
      <c r="C17" s="4" t="s">
        <v>40</v>
      </c>
      <c r="D17" s="4" t="s">
        <v>29</v>
      </c>
      <c r="E17" s="4" t="s">
        <v>48</v>
      </c>
    </row>
    <row r="18" spans="1:5" s="3" customFormat="1" ht="34.5" customHeight="1">
      <c r="A18" s="4" t="s">
        <v>8</v>
      </c>
      <c r="B18" s="4" t="s">
        <v>23</v>
      </c>
      <c r="C18" s="4" t="s">
        <v>41</v>
      </c>
      <c r="D18" s="4" t="s">
        <v>51</v>
      </c>
      <c r="E18" s="4" t="s">
        <v>47</v>
      </c>
    </row>
    <row r="19" spans="1:5" s="3" customFormat="1" ht="34.5" customHeight="1">
      <c r="A19" s="4" t="s">
        <v>6</v>
      </c>
      <c r="B19" s="4" t="s">
        <v>24</v>
      </c>
      <c r="C19" s="4" t="s">
        <v>43</v>
      </c>
      <c r="D19" s="4" t="s">
        <v>29</v>
      </c>
      <c r="E19" s="4" t="s">
        <v>48</v>
      </c>
    </row>
    <row r="20" spans="1:5" s="3" customFormat="1" ht="34.5" customHeight="1">
      <c r="A20" s="4" t="s">
        <v>6</v>
      </c>
      <c r="B20" s="4" t="s">
        <v>25</v>
      </c>
      <c r="C20" s="4" t="s">
        <v>44</v>
      </c>
      <c r="D20" s="4" t="s">
        <v>31</v>
      </c>
      <c r="E20" s="4" t="s">
        <v>48</v>
      </c>
    </row>
    <row r="21" spans="1:5" s="3" customFormat="1" ht="34.5" customHeight="1">
      <c r="A21" s="4" t="s">
        <v>6</v>
      </c>
      <c r="B21" s="4" t="s">
        <v>26</v>
      </c>
      <c r="C21" s="4" t="s">
        <v>32</v>
      </c>
      <c r="D21" s="4" t="s">
        <v>33</v>
      </c>
      <c r="E21" s="4" t="s">
        <v>48</v>
      </c>
    </row>
  </sheetData>
  <mergeCells count="1">
    <mergeCell ref="A1:E2"/>
  </mergeCells>
  <printOptions/>
  <pageMargins left="0.26" right="0.23" top="0.74" bottom="0.5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2015-12-07T01:15:10Z</cp:lastPrinted>
  <dcterms:created xsi:type="dcterms:W3CDTF">2015-11-24T01:31:13Z</dcterms:created>
  <dcterms:modified xsi:type="dcterms:W3CDTF">2015-12-07T01:58:23Z</dcterms:modified>
  <cp:category/>
  <cp:version/>
  <cp:contentType/>
  <cp:contentStatus/>
</cp:coreProperties>
</file>