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示" sheetId="1" r:id="rId1"/>
    <sheet name="Sheet2" sheetId="2" r:id="rId2"/>
    <sheet name="Sheet3" sheetId="3" r:id="rId3"/>
  </sheets>
  <definedNames>
    <definedName name="_xlnm.Print_Titles" localSheetId="0">'公示'!$3:$4</definedName>
  </definedNames>
  <calcPr fullCalcOnLoad="1"/>
</workbook>
</file>

<file path=xl/sharedStrings.xml><?xml version="1.0" encoding="utf-8"?>
<sst xmlns="http://schemas.openxmlformats.org/spreadsheetml/2006/main" count="161" uniqueCount="92">
  <si>
    <t>序号</t>
  </si>
  <si>
    <t>报考岗位</t>
  </si>
  <si>
    <t>姓名</t>
  </si>
  <si>
    <t>性别</t>
  </si>
  <si>
    <t>百分制得分</t>
  </si>
  <si>
    <t>履历业绩评价成绩*50%</t>
  </si>
  <si>
    <t>面试成绩</t>
  </si>
  <si>
    <t>面试成绩*50%</t>
  </si>
  <si>
    <t>总成绩</t>
  </si>
  <si>
    <t>名次</t>
  </si>
  <si>
    <t>备注</t>
  </si>
  <si>
    <t>1</t>
  </si>
  <si>
    <t>应急救援安全监管</t>
  </si>
  <si>
    <t>王玉海</t>
  </si>
  <si>
    <t>男</t>
  </si>
  <si>
    <t>3</t>
  </si>
  <si>
    <t>2</t>
  </si>
  <si>
    <t>王明亮</t>
  </si>
  <si>
    <t>刘培显</t>
  </si>
  <si>
    <t>张星</t>
  </si>
  <si>
    <t>5</t>
  </si>
  <si>
    <t>张博</t>
  </si>
  <si>
    <t>6</t>
  </si>
  <si>
    <t>宿长凤</t>
  </si>
  <si>
    <t>7</t>
  </si>
  <si>
    <t>郭凤祥</t>
  </si>
  <si>
    <t>8</t>
  </si>
  <si>
    <t>赵涛</t>
  </si>
  <si>
    <t>9</t>
  </si>
  <si>
    <t>李俊勇</t>
  </si>
  <si>
    <t>10</t>
  </si>
  <si>
    <t>李衍臣</t>
  </si>
  <si>
    <t>11</t>
  </si>
  <si>
    <t>尤伟</t>
  </si>
  <si>
    <t>12</t>
  </si>
  <si>
    <t>丁运利</t>
  </si>
  <si>
    <t>13</t>
  </si>
  <si>
    <t>计算机A</t>
  </si>
  <si>
    <t>赵海燕</t>
  </si>
  <si>
    <t>女</t>
  </si>
  <si>
    <t>14</t>
  </si>
  <si>
    <t>李静晓</t>
  </si>
  <si>
    <t>15</t>
  </si>
  <si>
    <t>计算机C</t>
  </si>
  <si>
    <t>郇琦</t>
  </si>
  <si>
    <t>16</t>
  </si>
  <si>
    <t>土木工程</t>
  </si>
  <si>
    <t>刘萍萍</t>
  </si>
  <si>
    <t>17</t>
  </si>
  <si>
    <t>张晓晖</t>
  </si>
  <si>
    <t>18</t>
  </si>
  <si>
    <t>计算机B</t>
  </si>
  <si>
    <t>张锡钰</t>
  </si>
  <si>
    <t>19</t>
  </si>
  <si>
    <t>会计A</t>
  </si>
  <si>
    <t>刘凤</t>
  </si>
  <si>
    <t>20</t>
  </si>
  <si>
    <t>张雪蓉</t>
  </si>
  <si>
    <t>21</t>
  </si>
  <si>
    <t>会计C</t>
  </si>
  <si>
    <t>徐雪艳</t>
  </si>
  <si>
    <t>22</t>
  </si>
  <si>
    <t>法律B</t>
  </si>
  <si>
    <t>窦文婧</t>
  </si>
  <si>
    <t>23</t>
  </si>
  <si>
    <t>工程管理</t>
  </si>
  <si>
    <t>宋维娜</t>
  </si>
  <si>
    <t>24</t>
  </si>
  <si>
    <t>法律D</t>
  </si>
  <si>
    <t>刘敬凤</t>
  </si>
  <si>
    <t>25</t>
  </si>
  <si>
    <t>会计B</t>
  </si>
  <si>
    <t>孙术昌</t>
  </si>
  <si>
    <t>26</t>
  </si>
  <si>
    <t>于成好</t>
  </si>
  <si>
    <t>27</t>
  </si>
  <si>
    <t>文秘A</t>
  </si>
  <si>
    <t>付贻明</t>
  </si>
  <si>
    <t>28</t>
  </si>
  <si>
    <t>郭琨宇</t>
  </si>
  <si>
    <t>29</t>
  </si>
  <si>
    <t>文秘C</t>
  </si>
  <si>
    <t>王岳涛</t>
  </si>
  <si>
    <t>30</t>
  </si>
  <si>
    <t>文秘B</t>
  </si>
  <si>
    <t>陶猛</t>
  </si>
  <si>
    <t>*</t>
  </si>
  <si>
    <t>4</t>
  </si>
  <si>
    <t>放弃</t>
  </si>
  <si>
    <t>带*的为进入考察范围人员</t>
  </si>
  <si>
    <t>履历业绩评价得分</t>
  </si>
  <si>
    <t>2016年高密市市直单位公开遴选工作人员总成绩公示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</si>
</sst>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</numFmts>
  <fonts count="7">
    <font>
      <sz val="12"/>
      <name val="宋体"/>
      <family val="0"/>
    </font>
    <font>
      <sz val="9"/>
      <name val="宋体"/>
      <family val="0"/>
    </font>
    <font>
      <sz val="9"/>
      <name val="方正小标宋_GBK"/>
      <family val="4"/>
    </font>
    <font>
      <sz val="9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4"/>
      <name val="方正小标宋_GBK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78" fontId="4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9" fontId="6" fillId="0" borderId="0" xfId="15" applyFont="1" applyAlignment="1">
      <alignment horizontal="center" vertical="center"/>
    </xf>
    <xf numFmtId="9" fontId="6" fillId="0" borderId="5" xfId="15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:L2"/>
    </sheetView>
  </sheetViews>
  <sheetFormatPr defaultColWidth="9.00390625" defaultRowHeight="14.25"/>
  <cols>
    <col min="1" max="1" width="6.375" style="13" customWidth="1"/>
    <col min="2" max="2" width="16.00390625" style="13" customWidth="1"/>
    <col min="3" max="3" width="8.25390625" style="13" customWidth="1"/>
    <col min="4" max="4" width="3.25390625" style="13" customWidth="1"/>
    <col min="5" max="5" width="6.75390625" style="13" customWidth="1"/>
    <col min="6" max="6" width="6.875" style="13" customWidth="1"/>
    <col min="7" max="7" width="8.50390625" style="13" customWidth="1"/>
    <col min="8" max="8" width="7.375" style="13" customWidth="1"/>
    <col min="9" max="9" width="6.75390625" style="13" customWidth="1"/>
    <col min="10" max="10" width="6.875" style="13" customWidth="1"/>
    <col min="11" max="11" width="4.75390625" style="13" customWidth="1"/>
    <col min="12" max="12" width="5.75390625" style="13" customWidth="1"/>
  </cols>
  <sheetData>
    <row r="1" spans="1:12" ht="25.5" customHeight="1">
      <c r="A1" s="24" t="s">
        <v>91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6.75" customHeight="1">
      <c r="A3" s="15" t="s">
        <v>0</v>
      </c>
      <c r="B3" s="17" t="s">
        <v>1</v>
      </c>
      <c r="C3" s="19" t="s">
        <v>2</v>
      </c>
      <c r="D3" s="20" t="s">
        <v>3</v>
      </c>
      <c r="E3" s="21" t="s">
        <v>90</v>
      </c>
      <c r="F3" s="21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19" t="s">
        <v>9</v>
      </c>
      <c r="L3" s="19" t="s">
        <v>10</v>
      </c>
    </row>
    <row r="4" spans="1:12" ht="49.5" customHeight="1">
      <c r="A4" s="16"/>
      <c r="B4" s="18"/>
      <c r="C4" s="19"/>
      <c r="D4" s="20"/>
      <c r="E4" s="21"/>
      <c r="F4" s="21"/>
      <c r="G4" s="23"/>
      <c r="H4" s="23"/>
      <c r="I4" s="23"/>
      <c r="J4" s="23"/>
      <c r="K4" s="19"/>
      <c r="L4" s="19"/>
    </row>
    <row r="5" spans="1:12" s="8" customFormat="1" ht="32.25" customHeight="1">
      <c r="A5" s="1" t="s">
        <v>11</v>
      </c>
      <c r="B5" s="2" t="s">
        <v>12</v>
      </c>
      <c r="C5" s="2" t="s">
        <v>17</v>
      </c>
      <c r="D5" s="2" t="s">
        <v>14</v>
      </c>
      <c r="E5" s="4">
        <v>25</v>
      </c>
      <c r="F5" s="5">
        <v>94.34</v>
      </c>
      <c r="G5" s="5">
        <f aca="true" t="shared" si="0" ref="G5:G16">F5*0.5</f>
        <v>47.17</v>
      </c>
      <c r="H5" s="6">
        <v>85.52</v>
      </c>
      <c r="I5" s="5">
        <f aca="true" t="shared" si="1" ref="I5:I16">H5*0.5</f>
        <v>42.76</v>
      </c>
      <c r="J5" s="5">
        <f aca="true" t="shared" si="2" ref="J5:J16">G5+I5</f>
        <v>89.93</v>
      </c>
      <c r="K5" s="6">
        <v>1</v>
      </c>
      <c r="L5" s="7" t="s">
        <v>86</v>
      </c>
    </row>
    <row r="6" spans="1:12" s="8" customFormat="1" ht="32.25" customHeight="1">
      <c r="A6" s="1" t="s">
        <v>16</v>
      </c>
      <c r="B6" s="2" t="s">
        <v>12</v>
      </c>
      <c r="C6" s="3" t="s">
        <v>13</v>
      </c>
      <c r="D6" s="2" t="s">
        <v>14</v>
      </c>
      <c r="E6" s="4">
        <v>26.5</v>
      </c>
      <c r="F6" s="5">
        <v>100</v>
      </c>
      <c r="G6" s="5">
        <f t="shared" si="0"/>
        <v>50</v>
      </c>
      <c r="H6" s="6">
        <v>77.42</v>
      </c>
      <c r="I6" s="5">
        <f t="shared" si="1"/>
        <v>38.71</v>
      </c>
      <c r="J6" s="5">
        <f t="shared" si="2"/>
        <v>88.71000000000001</v>
      </c>
      <c r="K6" s="6">
        <v>2</v>
      </c>
      <c r="L6" s="7" t="s">
        <v>86</v>
      </c>
    </row>
    <row r="7" spans="1:12" s="9" customFormat="1" ht="32.25" customHeight="1">
      <c r="A7" s="1" t="s">
        <v>15</v>
      </c>
      <c r="B7" s="2" t="s">
        <v>12</v>
      </c>
      <c r="C7" s="2" t="s">
        <v>23</v>
      </c>
      <c r="D7" s="2" t="s">
        <v>14</v>
      </c>
      <c r="E7" s="4">
        <v>17</v>
      </c>
      <c r="F7" s="5">
        <v>64.15</v>
      </c>
      <c r="G7" s="5">
        <f t="shared" si="0"/>
        <v>32.075</v>
      </c>
      <c r="H7" s="6">
        <v>86.24</v>
      </c>
      <c r="I7" s="5">
        <f t="shared" si="1"/>
        <v>43.12</v>
      </c>
      <c r="J7" s="5">
        <f t="shared" si="2"/>
        <v>75.195</v>
      </c>
      <c r="K7" s="6">
        <v>3</v>
      </c>
      <c r="L7" s="7" t="s">
        <v>86</v>
      </c>
    </row>
    <row r="8" spans="1:12" s="8" customFormat="1" ht="32.25" customHeight="1">
      <c r="A8" s="1" t="s">
        <v>87</v>
      </c>
      <c r="B8" s="2" t="s">
        <v>12</v>
      </c>
      <c r="C8" s="2" t="s">
        <v>19</v>
      </c>
      <c r="D8" s="2" t="s">
        <v>14</v>
      </c>
      <c r="E8" s="4">
        <v>17</v>
      </c>
      <c r="F8" s="5">
        <v>64.15</v>
      </c>
      <c r="G8" s="5">
        <f t="shared" si="0"/>
        <v>32.075</v>
      </c>
      <c r="H8" s="6">
        <v>83.3</v>
      </c>
      <c r="I8" s="5">
        <f t="shared" si="1"/>
        <v>41.65</v>
      </c>
      <c r="J8" s="5">
        <f t="shared" si="2"/>
        <v>73.725</v>
      </c>
      <c r="K8" s="6">
        <v>4</v>
      </c>
      <c r="L8" s="7" t="s">
        <v>86</v>
      </c>
    </row>
    <row r="9" spans="1:12" s="8" customFormat="1" ht="32.25" customHeight="1">
      <c r="A9" s="1" t="s">
        <v>20</v>
      </c>
      <c r="B9" s="2" t="s">
        <v>12</v>
      </c>
      <c r="C9" s="2" t="s">
        <v>21</v>
      </c>
      <c r="D9" s="2" t="s">
        <v>14</v>
      </c>
      <c r="E9" s="4">
        <v>17</v>
      </c>
      <c r="F9" s="5">
        <v>64.15</v>
      </c>
      <c r="G9" s="5">
        <f t="shared" si="0"/>
        <v>32.075</v>
      </c>
      <c r="H9" s="6">
        <v>82.46</v>
      </c>
      <c r="I9" s="5">
        <f t="shared" si="1"/>
        <v>41.23</v>
      </c>
      <c r="J9" s="5">
        <f t="shared" si="2"/>
        <v>73.305</v>
      </c>
      <c r="K9" s="6">
        <v>5</v>
      </c>
      <c r="L9" s="7" t="s">
        <v>86</v>
      </c>
    </row>
    <row r="10" spans="1:12" s="8" customFormat="1" ht="32.25" customHeight="1">
      <c r="A10" s="1" t="s">
        <v>22</v>
      </c>
      <c r="B10" s="2" t="s">
        <v>12</v>
      </c>
      <c r="C10" s="2" t="s">
        <v>25</v>
      </c>
      <c r="D10" s="2" t="s">
        <v>14</v>
      </c>
      <c r="E10" s="4">
        <v>14.5</v>
      </c>
      <c r="F10" s="5">
        <v>54.72</v>
      </c>
      <c r="G10" s="5">
        <f t="shared" si="0"/>
        <v>27.36</v>
      </c>
      <c r="H10" s="6">
        <v>82.04</v>
      </c>
      <c r="I10" s="5">
        <f t="shared" si="1"/>
        <v>41.02</v>
      </c>
      <c r="J10" s="5">
        <f t="shared" si="2"/>
        <v>68.38</v>
      </c>
      <c r="K10" s="6">
        <v>6</v>
      </c>
      <c r="L10" s="7" t="s">
        <v>86</v>
      </c>
    </row>
    <row r="11" spans="1:12" s="8" customFormat="1" ht="32.25" customHeight="1">
      <c r="A11" s="1" t="s">
        <v>24</v>
      </c>
      <c r="B11" s="2" t="s">
        <v>12</v>
      </c>
      <c r="C11" s="3" t="s">
        <v>27</v>
      </c>
      <c r="D11" s="2" t="s">
        <v>14</v>
      </c>
      <c r="E11" s="4">
        <v>12</v>
      </c>
      <c r="F11" s="5">
        <v>45.28</v>
      </c>
      <c r="G11" s="5">
        <f t="shared" si="0"/>
        <v>22.64</v>
      </c>
      <c r="H11" s="6">
        <v>87.24</v>
      </c>
      <c r="I11" s="5">
        <f t="shared" si="1"/>
        <v>43.62</v>
      </c>
      <c r="J11" s="5">
        <f t="shared" si="2"/>
        <v>66.25999999999999</v>
      </c>
      <c r="K11" s="6">
        <v>7</v>
      </c>
      <c r="L11" s="7" t="s">
        <v>86</v>
      </c>
    </row>
    <row r="12" spans="1:12" s="8" customFormat="1" ht="32.25" customHeight="1">
      <c r="A12" s="1" t="s">
        <v>26</v>
      </c>
      <c r="B12" s="2" t="s">
        <v>12</v>
      </c>
      <c r="C12" s="2" t="s">
        <v>31</v>
      </c>
      <c r="D12" s="2" t="s">
        <v>14</v>
      </c>
      <c r="E12" s="4">
        <v>10</v>
      </c>
      <c r="F12" s="5">
        <v>37.74</v>
      </c>
      <c r="G12" s="5">
        <f t="shared" si="0"/>
        <v>18.87</v>
      </c>
      <c r="H12" s="6">
        <v>83</v>
      </c>
      <c r="I12" s="5">
        <f t="shared" si="1"/>
        <v>41.5</v>
      </c>
      <c r="J12" s="5">
        <f t="shared" si="2"/>
        <v>60.370000000000005</v>
      </c>
      <c r="K12" s="6">
        <v>8</v>
      </c>
      <c r="L12" s="7" t="s">
        <v>86</v>
      </c>
    </row>
    <row r="13" spans="1:12" s="9" customFormat="1" ht="32.25" customHeight="1">
      <c r="A13" s="1" t="s">
        <v>28</v>
      </c>
      <c r="B13" s="2" t="s">
        <v>12</v>
      </c>
      <c r="C13" s="2" t="s">
        <v>33</v>
      </c>
      <c r="D13" s="2" t="s">
        <v>14</v>
      </c>
      <c r="E13" s="4">
        <v>9</v>
      </c>
      <c r="F13" s="5">
        <v>33.96</v>
      </c>
      <c r="G13" s="5">
        <f t="shared" si="0"/>
        <v>16.98</v>
      </c>
      <c r="H13" s="6">
        <v>85.8</v>
      </c>
      <c r="I13" s="5">
        <f t="shared" si="1"/>
        <v>42.9</v>
      </c>
      <c r="J13" s="5">
        <f t="shared" si="2"/>
        <v>59.879999999999995</v>
      </c>
      <c r="K13" s="6">
        <v>9</v>
      </c>
      <c r="L13" s="7" t="s">
        <v>86</v>
      </c>
    </row>
    <row r="14" spans="1:12" s="8" customFormat="1" ht="32.25" customHeight="1">
      <c r="A14" s="1" t="s">
        <v>30</v>
      </c>
      <c r="B14" s="2" t="s">
        <v>12</v>
      </c>
      <c r="C14" s="3" t="s">
        <v>29</v>
      </c>
      <c r="D14" s="2" t="s">
        <v>14</v>
      </c>
      <c r="E14" s="4">
        <v>10.5</v>
      </c>
      <c r="F14" s="5">
        <v>39.62</v>
      </c>
      <c r="G14" s="5">
        <f t="shared" si="0"/>
        <v>19.81</v>
      </c>
      <c r="H14" s="6">
        <v>78.12</v>
      </c>
      <c r="I14" s="5">
        <f t="shared" si="1"/>
        <v>39.06</v>
      </c>
      <c r="J14" s="5">
        <f t="shared" si="2"/>
        <v>58.870000000000005</v>
      </c>
      <c r="K14" s="6">
        <v>10</v>
      </c>
      <c r="L14" s="7" t="s">
        <v>86</v>
      </c>
    </row>
    <row r="15" spans="1:12" s="8" customFormat="1" ht="32.25" customHeight="1">
      <c r="A15" s="1" t="s">
        <v>32</v>
      </c>
      <c r="B15" s="2" t="s">
        <v>12</v>
      </c>
      <c r="C15" s="2" t="s">
        <v>18</v>
      </c>
      <c r="D15" s="2" t="s">
        <v>14</v>
      </c>
      <c r="E15" s="4">
        <v>19</v>
      </c>
      <c r="F15" s="5">
        <v>71.7</v>
      </c>
      <c r="G15" s="5">
        <f t="shared" si="0"/>
        <v>35.85</v>
      </c>
      <c r="H15" s="6">
        <v>0</v>
      </c>
      <c r="I15" s="5">
        <f t="shared" si="1"/>
        <v>0</v>
      </c>
      <c r="J15" s="5">
        <f t="shared" si="2"/>
        <v>35.85</v>
      </c>
      <c r="K15" s="6" t="s">
        <v>88</v>
      </c>
      <c r="L15" s="7"/>
    </row>
    <row r="16" spans="1:12" s="8" customFormat="1" ht="32.25" customHeight="1">
      <c r="A16" s="1" t="s">
        <v>34</v>
      </c>
      <c r="B16" s="2" t="s">
        <v>12</v>
      </c>
      <c r="C16" s="2" t="s">
        <v>35</v>
      </c>
      <c r="D16" s="2" t="s">
        <v>14</v>
      </c>
      <c r="E16" s="4">
        <v>6</v>
      </c>
      <c r="F16" s="5">
        <v>22.64</v>
      </c>
      <c r="G16" s="5">
        <f t="shared" si="0"/>
        <v>11.32</v>
      </c>
      <c r="H16" s="6">
        <v>0</v>
      </c>
      <c r="I16" s="5">
        <f t="shared" si="1"/>
        <v>0</v>
      </c>
      <c r="J16" s="5">
        <f t="shared" si="2"/>
        <v>11.32</v>
      </c>
      <c r="K16" s="6" t="s">
        <v>88</v>
      </c>
      <c r="L16" s="7"/>
    </row>
    <row r="17" spans="1:12" s="8" customFormat="1" ht="32.25" customHeight="1">
      <c r="A17" s="1" t="s">
        <v>36</v>
      </c>
      <c r="B17" s="1" t="s">
        <v>37</v>
      </c>
      <c r="C17" s="2" t="s">
        <v>38</v>
      </c>
      <c r="D17" s="2" t="s">
        <v>39</v>
      </c>
      <c r="E17" s="4">
        <v>14</v>
      </c>
      <c r="F17" s="5">
        <v>100</v>
      </c>
      <c r="G17" s="5">
        <f aca="true" t="shared" si="3" ref="G17:G34">F17*0.5</f>
        <v>50</v>
      </c>
      <c r="H17" s="6">
        <v>88.14</v>
      </c>
      <c r="I17" s="5">
        <f aca="true" t="shared" si="4" ref="I17:I34">H17*0.5</f>
        <v>44.07</v>
      </c>
      <c r="J17" s="5">
        <f aca="true" t="shared" si="5" ref="J17:J34">G17+I17</f>
        <v>94.07</v>
      </c>
      <c r="K17" s="6">
        <v>1</v>
      </c>
      <c r="L17" s="7" t="s">
        <v>86</v>
      </c>
    </row>
    <row r="18" spans="1:12" s="8" customFormat="1" ht="32.25" customHeight="1">
      <c r="A18" s="1" t="s">
        <v>40</v>
      </c>
      <c r="B18" s="1" t="s">
        <v>37</v>
      </c>
      <c r="C18" s="2" t="s">
        <v>41</v>
      </c>
      <c r="D18" s="2" t="s">
        <v>39</v>
      </c>
      <c r="E18" s="4">
        <v>7</v>
      </c>
      <c r="F18" s="5">
        <v>50</v>
      </c>
      <c r="G18" s="5">
        <f t="shared" si="3"/>
        <v>25</v>
      </c>
      <c r="H18" s="6">
        <v>85.54</v>
      </c>
      <c r="I18" s="5">
        <f t="shared" si="4"/>
        <v>42.77</v>
      </c>
      <c r="J18" s="5">
        <f t="shared" si="5"/>
        <v>67.77000000000001</v>
      </c>
      <c r="K18" s="6">
        <v>2</v>
      </c>
      <c r="L18" s="7"/>
    </row>
    <row r="19" spans="1:12" s="8" customFormat="1" ht="32.25" customHeight="1">
      <c r="A19" s="1" t="s">
        <v>42</v>
      </c>
      <c r="B19" s="1" t="s">
        <v>43</v>
      </c>
      <c r="C19" s="2" t="s">
        <v>44</v>
      </c>
      <c r="D19" s="2" t="s">
        <v>14</v>
      </c>
      <c r="E19" s="4">
        <v>8.5</v>
      </c>
      <c r="F19" s="5">
        <v>100</v>
      </c>
      <c r="G19" s="5">
        <f t="shared" si="3"/>
        <v>50</v>
      </c>
      <c r="H19" s="6">
        <v>86.44</v>
      </c>
      <c r="I19" s="5">
        <f t="shared" si="4"/>
        <v>43.22</v>
      </c>
      <c r="J19" s="5">
        <f t="shared" si="5"/>
        <v>93.22</v>
      </c>
      <c r="K19" s="6">
        <v>1</v>
      </c>
      <c r="L19" s="7" t="s">
        <v>86</v>
      </c>
    </row>
    <row r="20" spans="1:12" s="8" customFormat="1" ht="32.25" customHeight="1">
      <c r="A20" s="1" t="s">
        <v>45</v>
      </c>
      <c r="B20" s="1" t="s">
        <v>46</v>
      </c>
      <c r="C20" s="2" t="s">
        <v>47</v>
      </c>
      <c r="D20" s="2" t="s">
        <v>39</v>
      </c>
      <c r="E20" s="4">
        <v>14</v>
      </c>
      <c r="F20" s="5">
        <v>100</v>
      </c>
      <c r="G20" s="5">
        <f t="shared" si="3"/>
        <v>50</v>
      </c>
      <c r="H20" s="6">
        <v>82.56</v>
      </c>
      <c r="I20" s="5">
        <f t="shared" si="4"/>
        <v>41.28</v>
      </c>
      <c r="J20" s="5">
        <f t="shared" si="5"/>
        <v>91.28</v>
      </c>
      <c r="K20" s="6">
        <v>1</v>
      </c>
      <c r="L20" s="7" t="s">
        <v>86</v>
      </c>
    </row>
    <row r="21" spans="1:12" s="8" customFormat="1" ht="32.25" customHeight="1">
      <c r="A21" s="1" t="s">
        <v>48</v>
      </c>
      <c r="B21" s="1" t="s">
        <v>46</v>
      </c>
      <c r="C21" s="2" t="s">
        <v>49</v>
      </c>
      <c r="D21" s="2" t="s">
        <v>14</v>
      </c>
      <c r="E21" s="4">
        <v>11.5</v>
      </c>
      <c r="F21" s="5">
        <v>82.14</v>
      </c>
      <c r="G21" s="5">
        <f t="shared" si="3"/>
        <v>41.07</v>
      </c>
      <c r="H21" s="6">
        <v>74.84</v>
      </c>
      <c r="I21" s="5">
        <f t="shared" si="4"/>
        <v>37.42</v>
      </c>
      <c r="J21" s="5">
        <f t="shared" si="5"/>
        <v>78.49000000000001</v>
      </c>
      <c r="K21" s="6">
        <v>2</v>
      </c>
      <c r="L21" s="7"/>
    </row>
    <row r="22" spans="1:12" s="8" customFormat="1" ht="32.25" customHeight="1">
      <c r="A22" s="1" t="s">
        <v>50</v>
      </c>
      <c r="B22" s="10" t="s">
        <v>51</v>
      </c>
      <c r="C22" s="11" t="s">
        <v>52</v>
      </c>
      <c r="D22" s="2" t="s">
        <v>14</v>
      </c>
      <c r="E22" s="4">
        <v>14.5</v>
      </c>
      <c r="F22" s="5">
        <v>100</v>
      </c>
      <c r="G22" s="5">
        <f t="shared" si="3"/>
        <v>50</v>
      </c>
      <c r="H22" s="11">
        <v>84.42</v>
      </c>
      <c r="I22" s="5">
        <f t="shared" si="4"/>
        <v>42.21</v>
      </c>
      <c r="J22" s="5">
        <f t="shared" si="5"/>
        <v>92.21000000000001</v>
      </c>
      <c r="K22" s="11">
        <v>1</v>
      </c>
      <c r="L22" s="11" t="s">
        <v>86</v>
      </c>
    </row>
    <row r="23" spans="1:12" s="8" customFormat="1" ht="32.25" customHeight="1">
      <c r="A23" s="1" t="s">
        <v>53</v>
      </c>
      <c r="B23" s="2" t="s">
        <v>54</v>
      </c>
      <c r="C23" s="2" t="s">
        <v>55</v>
      </c>
      <c r="D23" s="2" t="s">
        <v>39</v>
      </c>
      <c r="E23" s="4">
        <v>21.5</v>
      </c>
      <c r="F23" s="5">
        <v>100</v>
      </c>
      <c r="G23" s="5">
        <f t="shared" si="3"/>
        <v>50</v>
      </c>
      <c r="H23" s="11">
        <v>81.58</v>
      </c>
      <c r="I23" s="5">
        <f t="shared" si="4"/>
        <v>40.79</v>
      </c>
      <c r="J23" s="5">
        <f t="shared" si="5"/>
        <v>90.78999999999999</v>
      </c>
      <c r="K23" s="11">
        <v>1</v>
      </c>
      <c r="L23" s="11" t="s">
        <v>86</v>
      </c>
    </row>
    <row r="24" spans="1:12" s="8" customFormat="1" ht="32.25" customHeight="1">
      <c r="A24" s="1" t="s">
        <v>56</v>
      </c>
      <c r="B24" s="2" t="s">
        <v>54</v>
      </c>
      <c r="C24" s="2" t="s">
        <v>57</v>
      </c>
      <c r="D24" s="2" t="s">
        <v>39</v>
      </c>
      <c r="E24" s="4">
        <v>6.5</v>
      </c>
      <c r="F24" s="11">
        <v>30.23</v>
      </c>
      <c r="G24" s="5">
        <f t="shared" si="3"/>
        <v>15.115</v>
      </c>
      <c r="H24" s="11">
        <v>89.78</v>
      </c>
      <c r="I24" s="5">
        <f t="shared" si="4"/>
        <v>44.89</v>
      </c>
      <c r="J24" s="5">
        <f t="shared" si="5"/>
        <v>60.005</v>
      </c>
      <c r="K24" s="11">
        <v>2</v>
      </c>
      <c r="L24" s="11"/>
    </row>
    <row r="25" spans="1:12" s="8" customFormat="1" ht="32.25" customHeight="1">
      <c r="A25" s="1" t="s">
        <v>58</v>
      </c>
      <c r="B25" s="2" t="s">
        <v>59</v>
      </c>
      <c r="C25" s="2" t="s">
        <v>60</v>
      </c>
      <c r="D25" s="2" t="s">
        <v>39</v>
      </c>
      <c r="E25" s="4">
        <v>22</v>
      </c>
      <c r="F25" s="5">
        <v>100</v>
      </c>
      <c r="G25" s="5">
        <f t="shared" si="3"/>
        <v>50</v>
      </c>
      <c r="H25" s="11">
        <v>79.14</v>
      </c>
      <c r="I25" s="5">
        <f t="shared" si="4"/>
        <v>39.57</v>
      </c>
      <c r="J25" s="5">
        <f t="shared" si="5"/>
        <v>89.57</v>
      </c>
      <c r="K25" s="11">
        <v>1</v>
      </c>
      <c r="L25" s="11" t="s">
        <v>86</v>
      </c>
    </row>
    <row r="26" spans="1:12" s="8" customFormat="1" ht="32.25" customHeight="1">
      <c r="A26" s="1" t="s">
        <v>61</v>
      </c>
      <c r="B26" s="2" t="s">
        <v>62</v>
      </c>
      <c r="C26" s="2" t="s">
        <v>63</v>
      </c>
      <c r="D26" s="2" t="s">
        <v>39</v>
      </c>
      <c r="E26" s="4">
        <v>13</v>
      </c>
      <c r="F26" s="5">
        <v>100</v>
      </c>
      <c r="G26" s="5">
        <f t="shared" si="3"/>
        <v>50</v>
      </c>
      <c r="H26" s="11">
        <v>0</v>
      </c>
      <c r="I26" s="5">
        <f t="shared" si="4"/>
        <v>0</v>
      </c>
      <c r="J26" s="5">
        <f t="shared" si="5"/>
        <v>50</v>
      </c>
      <c r="K26" s="11" t="s">
        <v>88</v>
      </c>
      <c r="L26" s="11"/>
    </row>
    <row r="27" spans="1:12" s="8" customFormat="1" ht="32.25" customHeight="1">
      <c r="A27" s="1" t="s">
        <v>64</v>
      </c>
      <c r="B27" s="2" t="s">
        <v>65</v>
      </c>
      <c r="C27" s="2" t="s">
        <v>66</v>
      </c>
      <c r="D27" s="2" t="s">
        <v>39</v>
      </c>
      <c r="E27" s="4">
        <v>16.5</v>
      </c>
      <c r="F27" s="5">
        <v>100</v>
      </c>
      <c r="G27" s="5">
        <f t="shared" si="3"/>
        <v>50</v>
      </c>
      <c r="H27" s="11">
        <v>86.42</v>
      </c>
      <c r="I27" s="5">
        <f t="shared" si="4"/>
        <v>43.21</v>
      </c>
      <c r="J27" s="5">
        <f t="shared" si="5"/>
        <v>93.21000000000001</v>
      </c>
      <c r="K27" s="11">
        <v>1</v>
      </c>
      <c r="L27" s="11" t="s">
        <v>86</v>
      </c>
    </row>
    <row r="28" spans="1:12" s="8" customFormat="1" ht="32.25" customHeight="1">
      <c r="A28" s="1" t="s">
        <v>67</v>
      </c>
      <c r="B28" s="2" t="s">
        <v>68</v>
      </c>
      <c r="C28" s="2" t="s">
        <v>69</v>
      </c>
      <c r="D28" s="2" t="s">
        <v>39</v>
      </c>
      <c r="E28" s="4">
        <v>19</v>
      </c>
      <c r="F28" s="5">
        <v>100</v>
      </c>
      <c r="G28" s="5">
        <f t="shared" si="3"/>
        <v>50</v>
      </c>
      <c r="H28" s="11">
        <v>79.42</v>
      </c>
      <c r="I28" s="5">
        <f t="shared" si="4"/>
        <v>39.71</v>
      </c>
      <c r="J28" s="5">
        <f t="shared" si="5"/>
        <v>89.71000000000001</v>
      </c>
      <c r="K28" s="11">
        <v>1</v>
      </c>
      <c r="L28" s="11" t="s">
        <v>86</v>
      </c>
    </row>
    <row r="29" spans="1:12" s="8" customFormat="1" ht="32.25" customHeight="1">
      <c r="A29" s="1" t="s">
        <v>70</v>
      </c>
      <c r="B29" s="2" t="s">
        <v>71</v>
      </c>
      <c r="C29" s="2" t="s">
        <v>72</v>
      </c>
      <c r="D29" s="2" t="s">
        <v>14</v>
      </c>
      <c r="E29" s="12">
        <v>27</v>
      </c>
      <c r="F29" s="12">
        <v>100</v>
      </c>
      <c r="G29" s="5">
        <f t="shared" si="3"/>
        <v>50</v>
      </c>
      <c r="H29" s="11">
        <v>81.2</v>
      </c>
      <c r="I29" s="5">
        <f t="shared" si="4"/>
        <v>40.6</v>
      </c>
      <c r="J29" s="5">
        <f t="shared" si="5"/>
        <v>90.6</v>
      </c>
      <c r="K29" s="11">
        <v>1</v>
      </c>
      <c r="L29" s="11" t="s">
        <v>86</v>
      </c>
    </row>
    <row r="30" spans="1:12" s="8" customFormat="1" ht="32.25" customHeight="1">
      <c r="A30" s="1" t="s">
        <v>73</v>
      </c>
      <c r="B30" s="2" t="s">
        <v>71</v>
      </c>
      <c r="C30" s="2" t="s">
        <v>74</v>
      </c>
      <c r="D30" s="2" t="s">
        <v>14</v>
      </c>
      <c r="E30" s="4">
        <v>22.5</v>
      </c>
      <c r="F30" s="11">
        <v>83.33</v>
      </c>
      <c r="G30" s="5">
        <f t="shared" si="3"/>
        <v>41.665</v>
      </c>
      <c r="H30" s="11">
        <v>83.96</v>
      </c>
      <c r="I30" s="5">
        <f t="shared" si="4"/>
        <v>41.98</v>
      </c>
      <c r="J30" s="5">
        <f t="shared" si="5"/>
        <v>83.645</v>
      </c>
      <c r="K30" s="11">
        <v>2</v>
      </c>
      <c r="L30" s="11" t="s">
        <v>86</v>
      </c>
    </row>
    <row r="31" spans="1:12" s="8" customFormat="1" ht="32.25" customHeight="1">
      <c r="A31" s="1" t="s">
        <v>75</v>
      </c>
      <c r="B31" s="2" t="s">
        <v>76</v>
      </c>
      <c r="C31" s="2" t="s">
        <v>77</v>
      </c>
      <c r="D31" s="2" t="s">
        <v>14</v>
      </c>
      <c r="E31" s="12">
        <v>11.5</v>
      </c>
      <c r="F31" s="12">
        <v>100</v>
      </c>
      <c r="G31" s="5">
        <f t="shared" si="3"/>
        <v>50</v>
      </c>
      <c r="H31" s="11">
        <v>84.7</v>
      </c>
      <c r="I31" s="5">
        <f t="shared" si="4"/>
        <v>42.35</v>
      </c>
      <c r="J31" s="5">
        <f t="shared" si="5"/>
        <v>92.35</v>
      </c>
      <c r="K31" s="11">
        <v>1</v>
      </c>
      <c r="L31" s="11" t="s">
        <v>86</v>
      </c>
    </row>
    <row r="32" spans="1:12" s="8" customFormat="1" ht="32.25" customHeight="1">
      <c r="A32" s="1" t="s">
        <v>78</v>
      </c>
      <c r="B32" s="2" t="s">
        <v>76</v>
      </c>
      <c r="C32" s="2" t="s">
        <v>79</v>
      </c>
      <c r="D32" s="2" t="s">
        <v>14</v>
      </c>
      <c r="E32" s="12">
        <v>3.5</v>
      </c>
      <c r="F32" s="12">
        <v>30.44</v>
      </c>
      <c r="G32" s="5">
        <f t="shared" si="3"/>
        <v>15.22</v>
      </c>
      <c r="H32" s="11">
        <v>0</v>
      </c>
      <c r="I32" s="5">
        <f t="shared" si="4"/>
        <v>0</v>
      </c>
      <c r="J32" s="5">
        <f t="shared" si="5"/>
        <v>15.22</v>
      </c>
      <c r="K32" s="11" t="s">
        <v>88</v>
      </c>
      <c r="L32" s="11"/>
    </row>
    <row r="33" spans="1:12" s="8" customFormat="1" ht="32.25" customHeight="1">
      <c r="A33" s="1" t="s">
        <v>80</v>
      </c>
      <c r="B33" s="2" t="s">
        <v>81</v>
      </c>
      <c r="C33" s="2" t="s">
        <v>82</v>
      </c>
      <c r="D33" s="2" t="s">
        <v>39</v>
      </c>
      <c r="E33" s="12">
        <v>18</v>
      </c>
      <c r="F33" s="12">
        <v>100</v>
      </c>
      <c r="G33" s="5">
        <f t="shared" si="3"/>
        <v>50</v>
      </c>
      <c r="H33" s="11">
        <v>82.88</v>
      </c>
      <c r="I33" s="5">
        <f t="shared" si="4"/>
        <v>41.44</v>
      </c>
      <c r="J33" s="5">
        <f t="shared" si="5"/>
        <v>91.44</v>
      </c>
      <c r="K33" s="11">
        <v>1</v>
      </c>
      <c r="L33" s="11" t="s">
        <v>86</v>
      </c>
    </row>
    <row r="34" spans="1:12" s="8" customFormat="1" ht="32.25" customHeight="1">
      <c r="A34" s="1" t="s">
        <v>83</v>
      </c>
      <c r="B34" s="2" t="s">
        <v>84</v>
      </c>
      <c r="C34" s="2" t="s">
        <v>85</v>
      </c>
      <c r="D34" s="2" t="s">
        <v>14</v>
      </c>
      <c r="E34" s="12">
        <v>7.5</v>
      </c>
      <c r="F34" s="12">
        <v>100</v>
      </c>
      <c r="G34" s="5">
        <f t="shared" si="3"/>
        <v>50</v>
      </c>
      <c r="H34" s="11">
        <v>82.66</v>
      </c>
      <c r="I34" s="5">
        <f t="shared" si="4"/>
        <v>41.33</v>
      </c>
      <c r="J34" s="5">
        <f t="shared" si="5"/>
        <v>91.33</v>
      </c>
      <c r="K34" s="11">
        <v>1</v>
      </c>
      <c r="L34" s="11" t="s">
        <v>86</v>
      </c>
    </row>
    <row r="35" spans="1:12" ht="14.25">
      <c r="A35" s="14" t="s">
        <v>89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</sheetData>
  <mergeCells count="14">
    <mergeCell ref="H3:H4"/>
    <mergeCell ref="I3:I4"/>
    <mergeCell ref="J3:J4"/>
    <mergeCell ref="K3:K4"/>
    <mergeCell ref="A35:L35"/>
    <mergeCell ref="A1:L2"/>
    <mergeCell ref="A3:A4"/>
    <mergeCell ref="B3:B4"/>
    <mergeCell ref="C3:C4"/>
    <mergeCell ref="D3:D4"/>
    <mergeCell ref="E3:E4"/>
    <mergeCell ref="F3:F4"/>
    <mergeCell ref="G3:G4"/>
    <mergeCell ref="L3:L4"/>
  </mergeCells>
  <printOptions/>
  <pageMargins left="0.28" right="0.22" top="0.73" bottom="0.62" header="0.5" footer="0.33"/>
  <pageSetup orientation="landscape" paperSize="9" scale="94" r:id="rId1"/>
  <headerFooter alignWithMargins="0">
    <oddFooter>&amp;C&amp;8第&amp;P页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2016-04-22T07:09:24Z</cp:lastPrinted>
  <dcterms:created xsi:type="dcterms:W3CDTF">1996-12-17T01:32:42Z</dcterms:created>
  <dcterms:modified xsi:type="dcterms:W3CDTF">2016-04-25T01:23:01Z</dcterms:modified>
  <cp:category/>
  <cp:version/>
  <cp:contentType/>
  <cp:contentStatus/>
</cp:coreProperties>
</file>