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695" windowHeight="13050"/>
  </bookViews>
  <sheets>
    <sheet name="总成绩表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E9" i="1"/>
  <c r="G9"/>
  <c r="H9"/>
  <c r="E8"/>
  <c r="G8"/>
  <c r="H8"/>
  <c r="E7"/>
  <c r="G7"/>
  <c r="H7"/>
  <c r="E6"/>
  <c r="G6"/>
  <c r="H6"/>
  <c r="E5"/>
  <c r="G5"/>
  <c r="H5"/>
  <c r="E4"/>
  <c r="G4"/>
  <c r="H4"/>
  <c r="E3"/>
  <c r="G3"/>
  <c r="H3"/>
</calcChain>
</file>

<file path=xl/sharedStrings.xml><?xml version="1.0" encoding="utf-8"?>
<sst xmlns="http://schemas.openxmlformats.org/spreadsheetml/2006/main" count="25" uniqueCount="25">
  <si>
    <t>恩施市公开选调机关事业单位养老保险管理中心工作人员总成绩表</t>
  </si>
  <si>
    <t>序号</t>
  </si>
  <si>
    <t>准考证号</t>
  </si>
  <si>
    <t>座位号</t>
  </si>
  <si>
    <t>计算机测试分数</t>
  </si>
  <si>
    <t>计算机测试折合分数</t>
  </si>
  <si>
    <t>专业笔试分数</t>
  </si>
  <si>
    <t>专业笔试折合分数</t>
  </si>
  <si>
    <t>总成绩</t>
  </si>
  <si>
    <t>排名</t>
  </si>
  <si>
    <t>备注</t>
  </si>
  <si>
    <t>esxd005</t>
  </si>
  <si>
    <t>005</t>
  </si>
  <si>
    <t>esxd004</t>
  </si>
  <si>
    <t>004</t>
  </si>
  <si>
    <t>esxd006</t>
  </si>
  <si>
    <t>006</t>
  </si>
  <si>
    <t>esxd001</t>
  </si>
  <si>
    <t>001</t>
  </si>
  <si>
    <t>esxd002</t>
  </si>
  <si>
    <t>002</t>
  </si>
  <si>
    <t>esxd003</t>
  </si>
  <si>
    <t>003</t>
  </si>
  <si>
    <t>esxd007</t>
  </si>
  <si>
    <t>007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</si>
</sst>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M8" sqref="M8"/>
    </sheetView>
  </sheetViews>
  <sheetFormatPr defaultColWidth="9" defaultRowHeight="13.5"/>
  <cols>
    <col min="1" max="2" width="11.75" customWidth="1"/>
    <col min="3" max="3" width="11.75" style="1" customWidth="1"/>
    <col min="4" max="10" width="11.75" customWidth="1"/>
  </cols>
  <sheetData>
    <row r="1" spans="1:10" ht="48.7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ht="27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2" t="s">
        <v>6</v>
      </c>
      <c r="G2" s="3" t="s">
        <v>7</v>
      </c>
      <c r="H2" s="2" t="s">
        <v>8</v>
      </c>
      <c r="I2" s="3" t="s">
        <v>9</v>
      </c>
      <c r="J2" s="2" t="s">
        <v>10</v>
      </c>
    </row>
    <row r="3" spans="1:10">
      <c r="A3" s="2">
        <v>1</v>
      </c>
      <c r="B3" s="2" t="s">
        <v>11</v>
      </c>
      <c r="C3" s="3" t="s">
        <v>12</v>
      </c>
      <c r="D3" s="2">
        <v>83.6</v>
      </c>
      <c r="E3" s="2">
        <f t="shared" ref="E3:E9" si="0">D3*0.4</f>
        <v>33.44</v>
      </c>
      <c r="F3" s="2">
        <v>61</v>
      </c>
      <c r="G3" s="2">
        <f t="shared" ref="G3:G9" si="1">F3*0.6</f>
        <v>36.6</v>
      </c>
      <c r="H3" s="2">
        <f t="shared" ref="H3:H9" si="2">E3+G3</f>
        <v>70.039999999999992</v>
      </c>
      <c r="I3" s="2">
        <v>1</v>
      </c>
      <c r="J3" s="2"/>
    </row>
    <row r="4" spans="1:10">
      <c r="A4" s="2">
        <v>2</v>
      </c>
      <c r="B4" s="2" t="s">
        <v>13</v>
      </c>
      <c r="C4" s="3" t="s">
        <v>14</v>
      </c>
      <c r="D4" s="2">
        <v>71.3</v>
      </c>
      <c r="E4" s="2">
        <f t="shared" si="0"/>
        <v>28.52</v>
      </c>
      <c r="F4" s="2">
        <v>69</v>
      </c>
      <c r="G4" s="2">
        <f t="shared" si="1"/>
        <v>41.4</v>
      </c>
      <c r="H4" s="2">
        <f t="shared" si="2"/>
        <v>69.92</v>
      </c>
      <c r="I4" s="2">
        <v>2</v>
      </c>
      <c r="J4" s="2"/>
    </row>
    <row r="5" spans="1:10">
      <c r="A5" s="2">
        <v>3</v>
      </c>
      <c r="B5" s="2" t="s">
        <v>15</v>
      </c>
      <c r="C5" s="3" t="s">
        <v>16</v>
      </c>
      <c r="D5" s="2">
        <v>58.6</v>
      </c>
      <c r="E5" s="2">
        <f t="shared" si="0"/>
        <v>23.44</v>
      </c>
      <c r="F5" s="2">
        <v>66</v>
      </c>
      <c r="G5" s="2">
        <f t="shared" si="1"/>
        <v>39.6</v>
      </c>
      <c r="H5" s="2">
        <f t="shared" si="2"/>
        <v>63.040000000000006</v>
      </c>
      <c r="I5" s="2">
        <v>3</v>
      </c>
      <c r="J5" s="2"/>
    </row>
    <row r="6" spans="1:10">
      <c r="A6" s="2">
        <v>4</v>
      </c>
      <c r="B6" s="2" t="s">
        <v>17</v>
      </c>
      <c r="C6" s="3" t="s">
        <v>18</v>
      </c>
      <c r="D6" s="2">
        <v>47.7</v>
      </c>
      <c r="E6" s="2">
        <f t="shared" si="0"/>
        <v>19.080000000000002</v>
      </c>
      <c r="F6" s="2">
        <v>70</v>
      </c>
      <c r="G6" s="2">
        <f t="shared" si="1"/>
        <v>42</v>
      </c>
      <c r="H6" s="2">
        <f t="shared" si="2"/>
        <v>61.08</v>
      </c>
      <c r="I6" s="2">
        <v>4</v>
      </c>
      <c r="J6" s="2"/>
    </row>
    <row r="7" spans="1:10">
      <c r="A7" s="2">
        <v>5</v>
      </c>
      <c r="B7" s="2" t="s">
        <v>19</v>
      </c>
      <c r="C7" s="3" t="s">
        <v>20</v>
      </c>
      <c r="D7" s="2">
        <v>60.7</v>
      </c>
      <c r="E7" s="2">
        <f t="shared" si="0"/>
        <v>24.28</v>
      </c>
      <c r="F7" s="2">
        <v>58</v>
      </c>
      <c r="G7" s="2">
        <f t="shared" si="1"/>
        <v>34.799999999999997</v>
      </c>
      <c r="H7" s="2">
        <f t="shared" si="2"/>
        <v>59.08</v>
      </c>
      <c r="I7" s="2">
        <v>5</v>
      </c>
      <c r="J7" s="2"/>
    </row>
    <row r="8" spans="1:10">
      <c r="A8" s="2">
        <v>6</v>
      </c>
      <c r="B8" s="2" t="s">
        <v>21</v>
      </c>
      <c r="C8" s="3" t="s">
        <v>22</v>
      </c>
      <c r="D8" s="2">
        <v>50.5</v>
      </c>
      <c r="E8" s="2">
        <f t="shared" si="0"/>
        <v>20.200000000000003</v>
      </c>
      <c r="F8" s="2">
        <v>48</v>
      </c>
      <c r="G8" s="2">
        <f t="shared" si="1"/>
        <v>28.799999999999997</v>
      </c>
      <c r="H8" s="2">
        <f t="shared" si="2"/>
        <v>49</v>
      </c>
      <c r="I8" s="2">
        <v>6</v>
      </c>
      <c r="J8" s="2"/>
    </row>
    <row r="9" spans="1:10">
      <c r="A9" s="2">
        <v>7</v>
      </c>
      <c r="B9" s="2" t="s">
        <v>23</v>
      </c>
      <c r="C9" s="3" t="s">
        <v>24</v>
      </c>
      <c r="D9" s="2">
        <v>47.5</v>
      </c>
      <c r="E9" s="2">
        <f t="shared" si="0"/>
        <v>19</v>
      </c>
      <c r="F9" s="2">
        <v>47</v>
      </c>
      <c r="G9" s="2">
        <f t="shared" si="1"/>
        <v>28.2</v>
      </c>
      <c r="H9" s="2">
        <f t="shared" si="2"/>
        <v>47.2</v>
      </c>
      <c r="I9" s="2">
        <v>7</v>
      </c>
      <c r="J9" s="2"/>
    </row>
  </sheetData>
  <mergeCells count="1">
    <mergeCell ref="A1:J1"/>
  </mergeCells>
  <phoneticPr fontId="2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9" sqref="D39"/>
    </sheetView>
  </sheetViews>
  <sheetFormatPr defaultColWidth="9" defaultRowHeight="13.5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总成绩表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rsj</cp:lastModifiedBy>
  <dcterms:created xsi:type="dcterms:W3CDTF">2016-12-14T03:54:00Z</dcterms:created>
  <dcterms:modified xsi:type="dcterms:W3CDTF">2016-12-15T00:32:45Z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