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<sst xmlns="http://schemas.openxmlformats.org/spreadsheetml/2006/main" count="358">
  <si>
    <t>2016年鹤壁市市直单位公开遴选公务员拟进入试用期人员</t>
  </si>
  <si>
    <t>遴选单位</t>
  </si>
  <si>
    <t>职位代码</t>
  </si>
  <si>
    <t>姓名</t>
  </si>
  <si>
    <t>性别</t>
  </si>
  <si>
    <t>准考证号</t>
  </si>
  <si>
    <t>民族</t>
  </si>
  <si>
    <t>出生年月</t>
  </si>
  <si>
    <t>学历</t>
  </si>
  <si>
    <t>学位</t>
  </si>
  <si>
    <t>毕业院校</t>
  </si>
  <si>
    <t>所学专业</t>
  </si>
  <si>
    <t>毕业时间</t>
  </si>
  <si>
    <t>参加工作时间</t>
  </si>
  <si>
    <t>现工作单位及职务</t>
  </si>
  <si>
    <t>考试成绩</t>
  </si>
  <si>
    <t>量化考察成绩</t>
  </si>
  <si>
    <t>遴选总成绩</t>
  </si>
  <si>
    <t>鹤壁市纪委监察局机关</t>
  </si>
  <si>
    <t>0101</t>
  </si>
  <si>
    <t>杨烜</t>
  </si>
  <si>
    <t>男</t>
  </si>
  <si>
    <t>20161210719</t>
  </si>
  <si>
    <t>汉族</t>
  </si>
  <si>
    <t>198812</t>
  </si>
  <si>
    <t>本科</t>
  </si>
  <si>
    <t>学士</t>
  </si>
  <si>
    <t>郑州航空工业管理学院</t>
  </si>
  <si>
    <t>财务管理</t>
  </si>
  <si>
    <t>20120701</t>
  </si>
  <si>
    <t>201209</t>
  </si>
  <si>
    <t>鹤壁纪检监察宣教基地科员</t>
  </si>
  <si>
    <t>93.95</t>
  </si>
  <si>
    <t>0102</t>
  </si>
  <si>
    <t>常文静</t>
  </si>
  <si>
    <t>女</t>
  </si>
  <si>
    <t>20161210229</t>
  </si>
  <si>
    <t>199002</t>
  </si>
  <si>
    <t>河南师范大学</t>
  </si>
  <si>
    <t>政治学与行政学</t>
  </si>
  <si>
    <t>付奇峰</t>
  </si>
  <si>
    <t>20161210623</t>
  </si>
  <si>
    <t>198201</t>
  </si>
  <si>
    <t>河南大学</t>
  </si>
  <si>
    <t>汉语言文学</t>
  </si>
  <si>
    <t>20130630</t>
  </si>
  <si>
    <t>200508</t>
  </si>
  <si>
    <t>中共淇滨区纪委责任追究办公室主任</t>
  </si>
  <si>
    <t>81</t>
  </si>
  <si>
    <t>中共鹤壁市委办公室</t>
  </si>
  <si>
    <t>0402</t>
  </si>
  <si>
    <t>孙科威</t>
  </si>
  <si>
    <t>20161210301</t>
  </si>
  <si>
    <t>198706</t>
  </si>
  <si>
    <t>河南财经学院</t>
  </si>
  <si>
    <t>工商管理</t>
  </si>
  <si>
    <t>20080701</t>
  </si>
  <si>
    <t>200808</t>
  </si>
  <si>
    <t>浚县县委办公室科员</t>
  </si>
  <si>
    <t>81.3</t>
  </si>
  <si>
    <t>中共鹤壁市委宣传部</t>
  </si>
  <si>
    <t>0501</t>
  </si>
  <si>
    <t>杜慧玲</t>
  </si>
  <si>
    <t>20161210510</t>
  </si>
  <si>
    <t>198907</t>
  </si>
  <si>
    <t>数学与应用数学</t>
  </si>
  <si>
    <t>20130701</t>
  </si>
  <si>
    <t>201309</t>
  </si>
  <si>
    <t>鹤壁集镇人民政府科员</t>
  </si>
  <si>
    <t>81.9</t>
  </si>
  <si>
    <t>中共鹤壁市委统一战线工作部</t>
  </si>
  <si>
    <t>0701</t>
  </si>
  <si>
    <t>杨保清</t>
  </si>
  <si>
    <t>20161210213</t>
  </si>
  <si>
    <t>198511</t>
  </si>
  <si>
    <t>河南科技大学</t>
  </si>
  <si>
    <t>自动化</t>
  </si>
  <si>
    <t>20070601</t>
  </si>
  <si>
    <t>200706</t>
  </si>
  <si>
    <t>鹤壁市公安局城乡一体化示范区分局科员</t>
  </si>
  <si>
    <t>75.45</t>
  </si>
  <si>
    <t>鹤壁市人民代表大会常务委员会</t>
  </si>
  <si>
    <t>0901</t>
  </si>
  <si>
    <t>魏小魁</t>
  </si>
  <si>
    <t>20161210508</t>
  </si>
  <si>
    <t>198612</t>
  </si>
  <si>
    <t>研究生</t>
  </si>
  <si>
    <t>硕士</t>
  </si>
  <si>
    <t>民俗学</t>
  </si>
  <si>
    <t>鹤壁市食品药品监督管理局经济技术开发区分局科员</t>
  </si>
  <si>
    <t>82.3</t>
  </si>
  <si>
    <t>中共鹤壁市委农村工作办公室</t>
  </si>
  <si>
    <t>1102</t>
  </si>
  <si>
    <t>孟凡霄</t>
  </si>
  <si>
    <t>20161210513</t>
  </si>
  <si>
    <t>198601</t>
  </si>
  <si>
    <t>南阳师范学院</t>
  </si>
  <si>
    <t>旅游管理</t>
  </si>
  <si>
    <t>20090630</t>
  </si>
  <si>
    <t>20090830</t>
  </si>
  <si>
    <t>中共浚县县委党校副主任科员</t>
  </si>
  <si>
    <t>79.15</t>
  </si>
  <si>
    <t>鹤壁市人民检察院</t>
  </si>
  <si>
    <t>1201</t>
  </si>
  <si>
    <t>郭峰</t>
  </si>
  <si>
    <t>20161210401</t>
  </si>
  <si>
    <t>198111</t>
  </si>
  <si>
    <t>无</t>
  </si>
  <si>
    <t>郑州轻工业学院</t>
  </si>
  <si>
    <t>法学</t>
  </si>
  <si>
    <t>20080101</t>
  </si>
  <si>
    <t>200311</t>
  </si>
  <si>
    <t>鹤壁市强制隔离戒毒所</t>
  </si>
  <si>
    <t>80.2</t>
  </si>
  <si>
    <t>李晓丽</t>
  </si>
  <si>
    <t>20161210425</t>
  </si>
  <si>
    <t>198403</t>
  </si>
  <si>
    <t>郑州大学</t>
  </si>
  <si>
    <t>宪法学与行政法学专业</t>
  </si>
  <si>
    <t>20100701</t>
  </si>
  <si>
    <t>201007</t>
  </si>
  <si>
    <t>浚县人民检察院科员</t>
  </si>
  <si>
    <t>79.65</t>
  </si>
  <si>
    <t>李瑞智</t>
  </si>
  <si>
    <t>20161210420</t>
  </si>
  <si>
    <t>198110</t>
  </si>
  <si>
    <t>法律</t>
  </si>
  <si>
    <t>20051230</t>
  </si>
  <si>
    <t>200609</t>
  </si>
  <si>
    <t>淇县人民检察院办公室副主任</t>
  </si>
  <si>
    <t>78.65</t>
  </si>
  <si>
    <t>鹤壁市老干部活动中心</t>
  </si>
  <si>
    <t>1301</t>
  </si>
  <si>
    <t>王振华</t>
  </si>
  <si>
    <t>20161210512</t>
  </si>
  <si>
    <t>198401</t>
  </si>
  <si>
    <t>河南农业大学</t>
  </si>
  <si>
    <t>植物保护</t>
  </si>
  <si>
    <t>20060701</t>
  </si>
  <si>
    <t>200606</t>
  </si>
  <si>
    <t>鹤山区鹤山街办事处副主任</t>
  </si>
  <si>
    <t>77.95</t>
  </si>
  <si>
    <t>鹤壁市食品产业发展领导小组办公室</t>
  </si>
  <si>
    <t>1801</t>
  </si>
  <si>
    <t>赵彩莲</t>
  </si>
  <si>
    <t>20161210316</t>
  </si>
  <si>
    <t>华中农业大学</t>
  </si>
  <si>
    <t>水生生物学</t>
  </si>
  <si>
    <t>20080620</t>
  </si>
  <si>
    <t>200903</t>
  </si>
  <si>
    <t>淇县庙口镇人民政府副镇长</t>
  </si>
  <si>
    <t>80.95</t>
  </si>
  <si>
    <t>鹤壁市发展和改革委员会</t>
  </si>
  <si>
    <t>1903</t>
  </si>
  <si>
    <t>75.55</t>
  </si>
  <si>
    <t>鹤壁市人力资源和社会保障局</t>
  </si>
  <si>
    <t>2001</t>
  </si>
  <si>
    <t>吴新强</t>
  </si>
  <si>
    <t>20161210724</t>
  </si>
  <si>
    <t>198503</t>
  </si>
  <si>
    <t>首都体育学院</t>
  </si>
  <si>
    <t>体育教育训练学</t>
  </si>
  <si>
    <t>200612</t>
  </si>
  <si>
    <t>淇县公安局桥盟派出所科员</t>
  </si>
  <si>
    <t>79.13</t>
  </si>
  <si>
    <t>2002</t>
  </si>
  <si>
    <t>王青山</t>
  </si>
  <si>
    <t>20161210321</t>
  </si>
  <si>
    <t>198312</t>
  </si>
  <si>
    <t>平顶山学院</t>
  </si>
  <si>
    <t>会计学</t>
  </si>
  <si>
    <t>200809</t>
  </si>
  <si>
    <t>鹤壁市职工医疗保险管理处科员</t>
  </si>
  <si>
    <t>73.1</t>
  </si>
  <si>
    <t>鹤壁市财政局</t>
  </si>
  <si>
    <t>2101</t>
  </si>
  <si>
    <t>74.2</t>
  </si>
  <si>
    <t>2102</t>
  </si>
  <si>
    <t>80.75</t>
  </si>
  <si>
    <t>王丽琛</t>
  </si>
  <si>
    <t>20161210314</t>
  </si>
  <si>
    <t>199105</t>
  </si>
  <si>
    <t>河南财经政法大学</t>
  </si>
  <si>
    <t>财政学</t>
  </si>
  <si>
    <t>201207</t>
  </si>
  <si>
    <t>201402</t>
  </si>
  <si>
    <t>鹤壁市非税收入管理局科员</t>
  </si>
  <si>
    <t>78.45</t>
  </si>
  <si>
    <t>王海博</t>
  </si>
  <si>
    <t>20161210616</t>
  </si>
  <si>
    <t>198606</t>
  </si>
  <si>
    <t>西南民族大学</t>
  </si>
  <si>
    <t>201006</t>
  </si>
  <si>
    <t>201008</t>
  </si>
  <si>
    <t>鹤壁市财政国库支付中心科员</t>
  </si>
  <si>
    <t>78.15</t>
  </si>
  <si>
    <t>王晓阳</t>
  </si>
  <si>
    <t>20161210522</t>
  </si>
  <si>
    <t>198802</t>
  </si>
  <si>
    <t>河南大学国际教育学院</t>
  </si>
  <si>
    <t>国际经济与贸易</t>
  </si>
  <si>
    <t>201304</t>
  </si>
  <si>
    <t>77.55</t>
  </si>
  <si>
    <t>鹤壁市交通运输局</t>
  </si>
  <si>
    <t>2201</t>
  </si>
  <si>
    <t>罗钟鹏</t>
  </si>
  <si>
    <t>20161210112</t>
  </si>
  <si>
    <t>199104</t>
  </si>
  <si>
    <t>天津师范大学</t>
  </si>
  <si>
    <t>行政管理</t>
  </si>
  <si>
    <t>20130629</t>
  </si>
  <si>
    <t>鹤壁市鹤山区鹤壁集镇科员</t>
  </si>
  <si>
    <t>79.2</t>
  </si>
  <si>
    <t>鹤壁市住房和城乡建设局</t>
  </si>
  <si>
    <t>2301</t>
  </si>
  <si>
    <t>李阳</t>
  </si>
  <si>
    <t>20161210716</t>
  </si>
  <si>
    <t>天津城市建设学院</t>
  </si>
  <si>
    <t>资源环境与城乡规划管理</t>
  </si>
  <si>
    <t>20120612</t>
  </si>
  <si>
    <t>201206</t>
  </si>
  <si>
    <t>浚县住房和城乡建设局房屋征收和补偿管理办公室副主任</t>
  </si>
  <si>
    <t>80</t>
  </si>
  <si>
    <t>魏媛丽</t>
  </si>
  <si>
    <t>20161210114</t>
  </si>
  <si>
    <t>198404</t>
  </si>
  <si>
    <t>西南林学院</t>
  </si>
  <si>
    <t>20070629</t>
  </si>
  <si>
    <t>200806</t>
  </si>
  <si>
    <t>鹤壁经济技术开发区渤海路办事处科员</t>
  </si>
  <si>
    <t>79.85</t>
  </si>
  <si>
    <t>鹤壁市农业局</t>
  </si>
  <si>
    <t>2501</t>
  </si>
  <si>
    <t>李玮</t>
  </si>
  <si>
    <t>20161210207</t>
  </si>
  <si>
    <t>199006</t>
  </si>
  <si>
    <t>鹤壁市统计局农调队科员</t>
  </si>
  <si>
    <t>79.5</t>
  </si>
  <si>
    <t>张娟娟</t>
  </si>
  <si>
    <t>20161210519</t>
  </si>
  <si>
    <t>20081230</t>
  </si>
  <si>
    <t>共青团鹤山区委副主任科员</t>
  </si>
  <si>
    <t>79.1</t>
  </si>
  <si>
    <t>梁伟伟</t>
  </si>
  <si>
    <t>20161210426</t>
  </si>
  <si>
    <t>20040701</t>
  </si>
  <si>
    <t>200512</t>
  </si>
  <si>
    <t>九州路办事处科员</t>
  </si>
  <si>
    <t>78.9</t>
  </si>
  <si>
    <t>刘源</t>
  </si>
  <si>
    <t>20161210108</t>
  </si>
  <si>
    <t>198807</t>
  </si>
  <si>
    <t>解放军信息工程大学</t>
  </si>
  <si>
    <t>信息技术应用与管理</t>
  </si>
  <si>
    <t>20110630</t>
  </si>
  <si>
    <t>山城区鹿楼乡政府科员</t>
  </si>
  <si>
    <t>78.7</t>
  </si>
  <si>
    <t>李湘楠</t>
  </si>
  <si>
    <t>20161210104</t>
  </si>
  <si>
    <t>198307</t>
  </si>
  <si>
    <t>计算机科学与技术</t>
  </si>
  <si>
    <t>20090101</t>
  </si>
  <si>
    <t>200511</t>
  </si>
  <si>
    <t>浚县文物旅游局科员</t>
  </si>
  <si>
    <t>76.5</t>
  </si>
  <si>
    <t>鹤壁市体育局</t>
  </si>
  <si>
    <t>2601</t>
  </si>
  <si>
    <t>郭玉娇</t>
  </si>
  <si>
    <t>20161210221</t>
  </si>
  <si>
    <t>199110</t>
  </si>
  <si>
    <t>天津师范大学化学学院</t>
  </si>
  <si>
    <t>化学专业</t>
  </si>
  <si>
    <t>20130620</t>
  </si>
  <si>
    <t>201308</t>
  </si>
  <si>
    <t>淇县桥盟街道办事处科员</t>
  </si>
  <si>
    <t>77.5</t>
  </si>
  <si>
    <t>杨希熹</t>
  </si>
  <si>
    <t>20161210713</t>
  </si>
  <si>
    <t>198204</t>
  </si>
  <si>
    <t>安阳师范学院</t>
  </si>
  <si>
    <t>英语教育</t>
  </si>
  <si>
    <t>200607</t>
  </si>
  <si>
    <t>淇滨区工信局党组成员副局长（副科级）</t>
  </si>
  <si>
    <t>76.25</t>
  </si>
  <si>
    <t>鹤壁市民政局</t>
  </si>
  <si>
    <t>2701</t>
  </si>
  <si>
    <t>崔超</t>
  </si>
  <si>
    <t>20161210210</t>
  </si>
  <si>
    <t>198501</t>
  </si>
  <si>
    <t>四川大学</t>
  </si>
  <si>
    <t>生物工程</t>
  </si>
  <si>
    <t>淇县高村镇主任科员</t>
  </si>
  <si>
    <t>75.9</t>
  </si>
  <si>
    <t>鹤壁市教育局</t>
  </si>
  <si>
    <t>2801</t>
  </si>
  <si>
    <t>莫振娟</t>
  </si>
  <si>
    <t>20161210503</t>
  </si>
  <si>
    <t>中原工学院</t>
  </si>
  <si>
    <t>20070701</t>
  </si>
  <si>
    <t>200711</t>
  </si>
  <si>
    <t>浚县工商局科员</t>
  </si>
  <si>
    <t>80.3</t>
  </si>
  <si>
    <t>关丽娜</t>
  </si>
  <si>
    <t>20161210311</t>
  </si>
  <si>
    <t>其他民族</t>
  </si>
  <si>
    <t>198206</t>
  </si>
  <si>
    <t>20041230</t>
  </si>
  <si>
    <t>200112</t>
  </si>
  <si>
    <t>鹤壁市食品药品监督管理局山城区分局科员</t>
  </si>
  <si>
    <t>赵群芳</t>
  </si>
  <si>
    <t>20161210315</t>
  </si>
  <si>
    <t>河南工业大学</t>
  </si>
  <si>
    <t>201107</t>
  </si>
  <si>
    <t>鹤壁市山城区人民法院科员</t>
  </si>
  <si>
    <t>77.45</t>
  </si>
  <si>
    <t>鹤壁市卫生和计划生育委员会</t>
  </si>
  <si>
    <t>2901</t>
  </si>
  <si>
    <t>张蕊</t>
  </si>
  <si>
    <t>20161210121</t>
  </si>
  <si>
    <t>198410</t>
  </si>
  <si>
    <t>山西大学</t>
  </si>
  <si>
    <t>英语系</t>
  </si>
  <si>
    <t>200807</t>
  </si>
  <si>
    <t>鹤壁市鹤山区妇联副主任科员</t>
  </si>
  <si>
    <t>81.2</t>
  </si>
  <si>
    <t>孙璐</t>
  </si>
  <si>
    <t>20161210302</t>
  </si>
  <si>
    <t>198803</t>
  </si>
  <si>
    <t>201009</t>
  </si>
  <si>
    <t>鹤壁市淇滨区黎阳路办事处副科级干部</t>
  </si>
  <si>
    <t>80.5</t>
  </si>
  <si>
    <t>李明元</t>
  </si>
  <si>
    <t>20161210721</t>
  </si>
  <si>
    <t>198203</t>
  </si>
  <si>
    <t>广西大学</t>
  </si>
  <si>
    <t>化学工艺</t>
  </si>
  <si>
    <t>20080625</t>
  </si>
  <si>
    <t>200407</t>
  </si>
  <si>
    <t>淇县朝歌街道办事处副主任</t>
  </si>
  <si>
    <t>鹤壁市商务局</t>
  </si>
  <si>
    <t>3201</t>
  </si>
  <si>
    <t>胡子龙</t>
  </si>
  <si>
    <t>20161210408</t>
  </si>
  <si>
    <t>198701</t>
  </si>
  <si>
    <t>中南大学</t>
  </si>
  <si>
    <t>20080626</t>
  </si>
  <si>
    <t>鹤壁市人事考试工作领导小组办公室科员</t>
  </si>
  <si>
    <t>82.15</t>
  </si>
  <si>
    <t>刘素芳</t>
  </si>
  <si>
    <t>20161210127</t>
  </si>
  <si>
    <t>淇县食品药品监督管理局科员</t>
  </si>
  <si>
    <t>78.55</t>
  </si>
  <si>
    <t>王鑫</t>
  </si>
  <si>
    <t>20161210220</t>
  </si>
  <si>
    <t>河南省郑州大学</t>
  </si>
  <si>
    <t>20091230</t>
  </si>
  <si>
    <t>76.45</t>
  </si>
  <si>
    <t xml:space="preserve">说明：报考1903、2101和2102职位的3名考生因处于妊娠期，体检工作暂缓进行，待体检合格后再进入试用期。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</si>
</sst>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2"/>
      <color rgb="FF000000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7"/>
  <sheetViews>
    <sheetView tabSelected="1" workbookViewId="0">
      <selection activeCell="C13" sqref="C13"/>
    </sheetView>
  </sheetViews>
  <sheetFormatPr defaultColWidth="9" defaultRowHeight="13.5"/>
  <cols>
    <col min="1" max="1" width="13.875" style="1" customWidth="1"/>
    <col min="2" max="2" width="4.875" style="1" customWidth="1"/>
    <col min="3" max="3" width="7.625" style="1" customWidth="1"/>
    <col min="4" max="4" width="4.25" style="1" customWidth="1"/>
    <col min="5" max="5" width="7" style="1" customWidth="1"/>
    <col min="6" max="6" width="4.125" style="1" customWidth="1"/>
    <col min="7" max="7" width="7" style="1" customWidth="1"/>
    <col min="8" max="8" width="6.5" style="1" customWidth="1"/>
    <col min="9" max="9" width="6" style="1" customWidth="1"/>
    <col min="10" max="12" width="9" style="1"/>
    <col min="13" max="13" width="9.5" style="1" customWidth="1"/>
    <col min="14" max="14" width="14" style="1" customWidth="1"/>
    <col min="15" max="15" width="8.25" style="2" customWidth="1"/>
    <col min="16" max="16" width="7.25" style="2" customWidth="1"/>
    <col min="17" max="17" width="6.625" style="2" customWidth="1"/>
    <col min="18" max="16380" width="9" style="1"/>
  </cols>
  <sheetData>
    <row r="1" s="1" customFormat="1" ht="35.1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8.1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7" t="s">
        <v>15</v>
      </c>
      <c r="P2" s="7" t="s">
        <v>16</v>
      </c>
      <c r="Q2" s="7" t="s">
        <v>17</v>
      </c>
    </row>
    <row r="3" s="1" customFormat="1" ht="46" customHeight="1" spans="1:17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5" t="s">
        <v>31</v>
      </c>
      <c r="O3" s="8">
        <v>79.45</v>
      </c>
      <c r="P3" s="7" t="s">
        <v>32</v>
      </c>
      <c r="Q3" s="7">
        <f>(O3+P3)/2</f>
        <v>86.7</v>
      </c>
    </row>
    <row r="4" s="1" customFormat="1" ht="46" customHeight="1" spans="1:17">
      <c r="A4" s="5" t="s">
        <v>18</v>
      </c>
      <c r="B4" s="5" t="s">
        <v>33</v>
      </c>
      <c r="C4" s="5" t="s">
        <v>34</v>
      </c>
      <c r="D4" s="5" t="s">
        <v>35</v>
      </c>
      <c r="E4" s="5" t="s">
        <v>36</v>
      </c>
      <c r="F4" s="5" t="s">
        <v>23</v>
      </c>
      <c r="G4" s="5" t="s">
        <v>37</v>
      </c>
      <c r="H4" s="5" t="s">
        <v>25</v>
      </c>
      <c r="I4" s="5" t="s">
        <v>26</v>
      </c>
      <c r="J4" s="5" t="s">
        <v>38</v>
      </c>
      <c r="K4" s="5" t="s">
        <v>39</v>
      </c>
      <c r="L4" s="5" t="s">
        <v>29</v>
      </c>
      <c r="M4" s="5" t="s">
        <v>30</v>
      </c>
      <c r="N4" s="5" t="s">
        <v>31</v>
      </c>
      <c r="O4" s="8">
        <v>83.25</v>
      </c>
      <c r="P4" s="7">
        <v>93.39</v>
      </c>
      <c r="Q4" s="7">
        <f>(O4+P4)/2</f>
        <v>88.32</v>
      </c>
    </row>
    <row r="5" s="1" customFormat="1" ht="46" customHeight="1" spans="1:17">
      <c r="A5" s="5" t="s">
        <v>18</v>
      </c>
      <c r="B5" s="5" t="s">
        <v>33</v>
      </c>
      <c r="C5" s="5" t="s">
        <v>40</v>
      </c>
      <c r="D5" s="5" t="s">
        <v>21</v>
      </c>
      <c r="E5" s="5" t="s">
        <v>41</v>
      </c>
      <c r="F5" s="5" t="s">
        <v>23</v>
      </c>
      <c r="G5" s="5" t="s">
        <v>42</v>
      </c>
      <c r="H5" s="5" t="s">
        <v>25</v>
      </c>
      <c r="I5" s="5" t="s">
        <v>26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8" t="s">
        <v>48</v>
      </c>
      <c r="P5" s="7">
        <v>96.56</v>
      </c>
      <c r="Q5" s="7">
        <f>(O5+P5)/2</f>
        <v>88.78</v>
      </c>
    </row>
    <row r="6" s="1" customFormat="1" ht="46" customHeight="1" spans="1:17">
      <c r="A6" s="5" t="s">
        <v>49</v>
      </c>
      <c r="B6" s="5" t="s">
        <v>50</v>
      </c>
      <c r="C6" s="5" t="s">
        <v>51</v>
      </c>
      <c r="D6" s="5" t="s">
        <v>21</v>
      </c>
      <c r="E6" s="5" t="s">
        <v>52</v>
      </c>
      <c r="F6" s="5" t="s">
        <v>23</v>
      </c>
      <c r="G6" s="5" t="s">
        <v>53</v>
      </c>
      <c r="H6" s="5" t="s">
        <v>25</v>
      </c>
      <c r="I6" s="5" t="s">
        <v>26</v>
      </c>
      <c r="J6" s="5" t="s">
        <v>54</v>
      </c>
      <c r="K6" s="5" t="s">
        <v>55</v>
      </c>
      <c r="L6" s="5" t="s">
        <v>56</v>
      </c>
      <c r="M6" s="5" t="s">
        <v>57</v>
      </c>
      <c r="N6" s="5" t="s">
        <v>58</v>
      </c>
      <c r="O6" s="7" t="s">
        <v>59</v>
      </c>
      <c r="P6" s="7">
        <v>97.05</v>
      </c>
      <c r="Q6" s="7">
        <f>(O6+P6)/2</f>
        <v>89.175</v>
      </c>
    </row>
    <row r="7" s="1" customFormat="1" ht="46" customHeight="1" spans="1:17">
      <c r="A7" s="5" t="s">
        <v>60</v>
      </c>
      <c r="B7" s="5" t="s">
        <v>61</v>
      </c>
      <c r="C7" s="5" t="s">
        <v>62</v>
      </c>
      <c r="D7" s="5" t="s">
        <v>35</v>
      </c>
      <c r="E7" s="5" t="s">
        <v>63</v>
      </c>
      <c r="F7" s="5" t="s">
        <v>23</v>
      </c>
      <c r="G7" s="5" t="s">
        <v>64</v>
      </c>
      <c r="H7" s="5" t="s">
        <v>25</v>
      </c>
      <c r="I7" s="5" t="s">
        <v>26</v>
      </c>
      <c r="J7" s="5" t="s">
        <v>43</v>
      </c>
      <c r="K7" s="5" t="s">
        <v>65</v>
      </c>
      <c r="L7" s="5" t="s">
        <v>66</v>
      </c>
      <c r="M7" s="5" t="s">
        <v>67</v>
      </c>
      <c r="N7" s="5" t="s">
        <v>68</v>
      </c>
      <c r="O7" s="7" t="s">
        <v>69</v>
      </c>
      <c r="P7" s="7">
        <v>96.08</v>
      </c>
      <c r="Q7" s="7">
        <f>(O7+P7)/2</f>
        <v>88.99</v>
      </c>
    </row>
    <row r="8" s="1" customFormat="1" ht="46" customHeight="1" spans="1:17">
      <c r="A8" s="5" t="s">
        <v>70</v>
      </c>
      <c r="B8" s="5" t="s">
        <v>71</v>
      </c>
      <c r="C8" s="5" t="s">
        <v>72</v>
      </c>
      <c r="D8" s="5" t="s">
        <v>21</v>
      </c>
      <c r="E8" s="5" t="s">
        <v>73</v>
      </c>
      <c r="F8" s="5" t="s">
        <v>23</v>
      </c>
      <c r="G8" s="5" t="s">
        <v>74</v>
      </c>
      <c r="H8" s="5" t="s">
        <v>25</v>
      </c>
      <c r="I8" s="5" t="s">
        <v>26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7" t="s">
        <v>80</v>
      </c>
      <c r="P8" s="7">
        <v>95.75</v>
      </c>
      <c r="Q8" s="7">
        <f>(O8+P8)/2</f>
        <v>85.6</v>
      </c>
    </row>
    <row r="9" s="1" customFormat="1" ht="60" customHeight="1" spans="1:17">
      <c r="A9" s="5" t="s">
        <v>81</v>
      </c>
      <c r="B9" s="5" t="s">
        <v>82</v>
      </c>
      <c r="C9" s="5" t="s">
        <v>83</v>
      </c>
      <c r="D9" s="5" t="s">
        <v>35</v>
      </c>
      <c r="E9" s="5" t="s">
        <v>84</v>
      </c>
      <c r="F9" s="5" t="s">
        <v>23</v>
      </c>
      <c r="G9" s="5" t="s">
        <v>85</v>
      </c>
      <c r="H9" s="5" t="s">
        <v>86</v>
      </c>
      <c r="I9" s="5" t="s">
        <v>87</v>
      </c>
      <c r="J9" s="5" t="s">
        <v>43</v>
      </c>
      <c r="K9" s="5" t="s">
        <v>88</v>
      </c>
      <c r="L9" s="5" t="s">
        <v>66</v>
      </c>
      <c r="M9" s="5" t="s">
        <v>67</v>
      </c>
      <c r="N9" s="5" t="s">
        <v>89</v>
      </c>
      <c r="O9" s="7" t="s">
        <v>90</v>
      </c>
      <c r="P9" s="7">
        <v>92.24</v>
      </c>
      <c r="Q9" s="7">
        <f>(O9+P9)/2</f>
        <v>87.27</v>
      </c>
    </row>
    <row r="10" s="1" customFormat="1" ht="46" customHeight="1" spans="1:17">
      <c r="A10" s="5" t="s">
        <v>91</v>
      </c>
      <c r="B10" s="5" t="s">
        <v>92</v>
      </c>
      <c r="C10" s="5" t="s">
        <v>93</v>
      </c>
      <c r="D10" s="5" t="s">
        <v>35</v>
      </c>
      <c r="E10" s="5" t="s">
        <v>94</v>
      </c>
      <c r="F10" s="5" t="s">
        <v>23</v>
      </c>
      <c r="G10" s="5" t="s">
        <v>95</v>
      </c>
      <c r="H10" s="5" t="s">
        <v>25</v>
      </c>
      <c r="I10" s="5" t="s">
        <v>26</v>
      </c>
      <c r="J10" s="5" t="s">
        <v>96</v>
      </c>
      <c r="K10" s="5" t="s">
        <v>97</v>
      </c>
      <c r="L10" s="5" t="s">
        <v>98</v>
      </c>
      <c r="M10" s="5" t="s">
        <v>99</v>
      </c>
      <c r="N10" s="5" t="s">
        <v>100</v>
      </c>
      <c r="O10" s="7" t="s">
        <v>101</v>
      </c>
      <c r="P10" s="7">
        <v>95.6</v>
      </c>
      <c r="Q10" s="7">
        <f>(O10+P10)/2</f>
        <v>87.375</v>
      </c>
    </row>
    <row r="11" s="1" customFormat="1" ht="46" customHeight="1" spans="1:17">
      <c r="A11" s="5" t="s">
        <v>102</v>
      </c>
      <c r="B11" s="5" t="s">
        <v>103</v>
      </c>
      <c r="C11" s="5" t="s">
        <v>104</v>
      </c>
      <c r="D11" s="5" t="s">
        <v>21</v>
      </c>
      <c r="E11" s="5" t="s">
        <v>105</v>
      </c>
      <c r="F11" s="5" t="s">
        <v>23</v>
      </c>
      <c r="G11" s="5" t="s">
        <v>106</v>
      </c>
      <c r="H11" s="5" t="s">
        <v>25</v>
      </c>
      <c r="I11" s="5" t="s">
        <v>107</v>
      </c>
      <c r="J11" s="5" t="s">
        <v>108</v>
      </c>
      <c r="K11" s="5" t="s">
        <v>109</v>
      </c>
      <c r="L11" s="5" t="s">
        <v>110</v>
      </c>
      <c r="M11" s="5" t="s">
        <v>111</v>
      </c>
      <c r="N11" s="5" t="s">
        <v>112</v>
      </c>
      <c r="O11" s="7" t="s">
        <v>113</v>
      </c>
      <c r="P11" s="7">
        <v>93.56</v>
      </c>
      <c r="Q11" s="7">
        <f>(O11+P11)/2</f>
        <v>86.88</v>
      </c>
    </row>
    <row r="12" s="1" customFormat="1" ht="46" customHeight="1" spans="1:17">
      <c r="A12" s="5" t="s">
        <v>102</v>
      </c>
      <c r="B12" s="5" t="s">
        <v>103</v>
      </c>
      <c r="C12" s="5" t="s">
        <v>114</v>
      </c>
      <c r="D12" s="5" t="s">
        <v>35</v>
      </c>
      <c r="E12" s="5" t="s">
        <v>115</v>
      </c>
      <c r="F12" s="5" t="s">
        <v>23</v>
      </c>
      <c r="G12" s="5" t="s">
        <v>116</v>
      </c>
      <c r="H12" s="5" t="s">
        <v>86</v>
      </c>
      <c r="I12" s="5" t="s">
        <v>87</v>
      </c>
      <c r="J12" s="5" t="s">
        <v>117</v>
      </c>
      <c r="K12" s="5" t="s">
        <v>118</v>
      </c>
      <c r="L12" s="5" t="s">
        <v>119</v>
      </c>
      <c r="M12" s="5" t="s">
        <v>120</v>
      </c>
      <c r="N12" s="5" t="s">
        <v>121</v>
      </c>
      <c r="O12" s="7" t="s">
        <v>122</v>
      </c>
      <c r="P12" s="7">
        <v>92.88</v>
      </c>
      <c r="Q12" s="7">
        <f>(O12+P12)/2</f>
        <v>86.265</v>
      </c>
    </row>
    <row r="13" s="1" customFormat="1" ht="46" customHeight="1" spans="1:17">
      <c r="A13" s="5" t="s">
        <v>102</v>
      </c>
      <c r="B13" s="5" t="s">
        <v>103</v>
      </c>
      <c r="C13" s="5" t="s">
        <v>123</v>
      </c>
      <c r="D13" s="5" t="s">
        <v>21</v>
      </c>
      <c r="E13" s="5" t="s">
        <v>124</v>
      </c>
      <c r="F13" s="5" t="s">
        <v>23</v>
      </c>
      <c r="G13" s="5" t="s">
        <v>125</v>
      </c>
      <c r="H13" s="5" t="s">
        <v>25</v>
      </c>
      <c r="I13" s="5" t="s">
        <v>107</v>
      </c>
      <c r="J13" s="5" t="s">
        <v>117</v>
      </c>
      <c r="K13" s="5" t="s">
        <v>126</v>
      </c>
      <c r="L13" s="5" t="s">
        <v>127</v>
      </c>
      <c r="M13" s="5" t="s">
        <v>128</v>
      </c>
      <c r="N13" s="5" t="s">
        <v>129</v>
      </c>
      <c r="O13" s="7" t="s">
        <v>130</v>
      </c>
      <c r="P13" s="7">
        <v>95.06</v>
      </c>
      <c r="Q13" s="7">
        <f>(O13+P13)/2</f>
        <v>86.855</v>
      </c>
    </row>
    <row r="14" s="1" customFormat="1" ht="46" customHeight="1" spans="1:17">
      <c r="A14" s="5" t="s">
        <v>131</v>
      </c>
      <c r="B14" s="5" t="s">
        <v>132</v>
      </c>
      <c r="C14" s="5" t="s">
        <v>133</v>
      </c>
      <c r="D14" s="5" t="s">
        <v>21</v>
      </c>
      <c r="E14" s="5" t="s">
        <v>134</v>
      </c>
      <c r="F14" s="5" t="s">
        <v>23</v>
      </c>
      <c r="G14" s="5" t="s">
        <v>135</v>
      </c>
      <c r="H14" s="5" t="s">
        <v>25</v>
      </c>
      <c r="I14" s="5" t="s">
        <v>107</v>
      </c>
      <c r="J14" s="5" t="s">
        <v>136</v>
      </c>
      <c r="K14" s="5" t="s">
        <v>137</v>
      </c>
      <c r="L14" s="5" t="s">
        <v>138</v>
      </c>
      <c r="M14" s="5" t="s">
        <v>139</v>
      </c>
      <c r="N14" s="5" t="s">
        <v>140</v>
      </c>
      <c r="O14" s="7" t="s">
        <v>141</v>
      </c>
      <c r="P14" s="7">
        <v>88.18</v>
      </c>
      <c r="Q14" s="7">
        <f>(O14+P14)/2</f>
        <v>83.065</v>
      </c>
    </row>
    <row r="15" s="1" customFormat="1" ht="46" customHeight="1" spans="1:17">
      <c r="A15" s="5" t="s">
        <v>142</v>
      </c>
      <c r="B15" s="5" t="s">
        <v>143</v>
      </c>
      <c r="C15" s="5" t="s">
        <v>144</v>
      </c>
      <c r="D15" s="5" t="s">
        <v>35</v>
      </c>
      <c r="E15" s="5" t="s">
        <v>145</v>
      </c>
      <c r="F15" s="5" t="s">
        <v>23</v>
      </c>
      <c r="G15" s="5" t="s">
        <v>125</v>
      </c>
      <c r="H15" s="5" t="s">
        <v>86</v>
      </c>
      <c r="I15" s="5" t="s">
        <v>87</v>
      </c>
      <c r="J15" s="5" t="s">
        <v>146</v>
      </c>
      <c r="K15" s="5" t="s">
        <v>147</v>
      </c>
      <c r="L15" s="5" t="s">
        <v>148</v>
      </c>
      <c r="M15" s="5" t="s">
        <v>149</v>
      </c>
      <c r="N15" s="5" t="s">
        <v>150</v>
      </c>
      <c r="O15" s="7" t="s">
        <v>151</v>
      </c>
      <c r="P15" s="7">
        <v>93.2</v>
      </c>
      <c r="Q15" s="7">
        <f>(O15+P15)/2</f>
        <v>87.075</v>
      </c>
    </row>
    <row r="16" s="1" customFormat="1" ht="46" customHeight="1" spans="1:17">
      <c r="A16" s="5" t="s">
        <v>152</v>
      </c>
      <c r="B16" s="5" t="s">
        <v>153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 t="s">
        <v>154</v>
      </c>
      <c r="P16" s="8">
        <v>92.48</v>
      </c>
      <c r="Q16" s="7">
        <f>(O16+P16)/2</f>
        <v>84.015</v>
      </c>
    </row>
    <row r="17" s="1" customFormat="1" ht="46" customHeight="1" spans="1:17">
      <c r="A17" s="5" t="s">
        <v>155</v>
      </c>
      <c r="B17" s="5" t="s">
        <v>156</v>
      </c>
      <c r="C17" s="5" t="s">
        <v>157</v>
      </c>
      <c r="D17" s="5" t="s">
        <v>21</v>
      </c>
      <c r="E17" s="5" t="s">
        <v>158</v>
      </c>
      <c r="F17" s="5" t="s">
        <v>23</v>
      </c>
      <c r="G17" s="5" t="s">
        <v>159</v>
      </c>
      <c r="H17" s="5" t="s">
        <v>86</v>
      </c>
      <c r="I17" s="5" t="s">
        <v>87</v>
      </c>
      <c r="J17" s="5" t="s">
        <v>160</v>
      </c>
      <c r="K17" s="5" t="s">
        <v>161</v>
      </c>
      <c r="L17" s="5" t="s">
        <v>119</v>
      </c>
      <c r="M17" s="5" t="s">
        <v>162</v>
      </c>
      <c r="N17" s="5" t="s">
        <v>163</v>
      </c>
      <c r="O17" s="7" t="s">
        <v>164</v>
      </c>
      <c r="P17" s="7">
        <v>95.86</v>
      </c>
      <c r="Q17" s="7">
        <f>(O17+P17)/2</f>
        <v>87.495</v>
      </c>
    </row>
    <row r="18" s="1" customFormat="1" ht="46" customHeight="1" spans="1:17">
      <c r="A18" s="5" t="s">
        <v>155</v>
      </c>
      <c r="B18" s="5" t="s">
        <v>165</v>
      </c>
      <c r="C18" s="5" t="s">
        <v>166</v>
      </c>
      <c r="D18" s="5" t="s">
        <v>21</v>
      </c>
      <c r="E18" s="5" t="s">
        <v>167</v>
      </c>
      <c r="F18" s="5" t="s">
        <v>23</v>
      </c>
      <c r="G18" s="5" t="s">
        <v>168</v>
      </c>
      <c r="H18" s="5" t="s">
        <v>25</v>
      </c>
      <c r="I18" s="5" t="s">
        <v>26</v>
      </c>
      <c r="J18" s="5" t="s">
        <v>169</v>
      </c>
      <c r="K18" s="5" t="s">
        <v>170</v>
      </c>
      <c r="L18" s="5" t="s">
        <v>56</v>
      </c>
      <c r="M18" s="5" t="s">
        <v>171</v>
      </c>
      <c r="N18" s="5" t="s">
        <v>172</v>
      </c>
      <c r="O18" s="7" t="s">
        <v>173</v>
      </c>
      <c r="P18" s="7">
        <v>95.74</v>
      </c>
      <c r="Q18" s="7">
        <f>(O18+P18)/2</f>
        <v>84.42</v>
      </c>
    </row>
    <row r="19" s="1" customFormat="1" ht="46" customHeight="1" spans="1:17">
      <c r="A19" s="5" t="s">
        <v>174</v>
      </c>
      <c r="B19" s="5" t="s">
        <v>175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 t="s">
        <v>176</v>
      </c>
      <c r="P19" s="8">
        <v>98.14</v>
      </c>
      <c r="Q19" s="7">
        <f>(O19+P19)/2</f>
        <v>86.17</v>
      </c>
    </row>
    <row r="20" s="1" customFormat="1" ht="46" customHeight="1" spans="1:17">
      <c r="A20" s="5" t="s">
        <v>174</v>
      </c>
      <c r="B20" s="5" t="s">
        <v>177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 t="s">
        <v>178</v>
      </c>
      <c r="P20" s="8">
        <v>93.7</v>
      </c>
      <c r="Q20" s="7">
        <f>(O20+P20)/2</f>
        <v>87.225</v>
      </c>
    </row>
    <row r="21" s="1" customFormat="1" ht="46" customHeight="1" spans="1:17">
      <c r="A21" s="5" t="s">
        <v>174</v>
      </c>
      <c r="B21" s="5" t="s">
        <v>177</v>
      </c>
      <c r="C21" s="5" t="s">
        <v>179</v>
      </c>
      <c r="D21" s="5" t="s">
        <v>35</v>
      </c>
      <c r="E21" s="5" t="s">
        <v>180</v>
      </c>
      <c r="F21" s="5" t="s">
        <v>23</v>
      </c>
      <c r="G21" s="5" t="s">
        <v>181</v>
      </c>
      <c r="H21" s="5" t="s">
        <v>25</v>
      </c>
      <c r="I21" s="5" t="s">
        <v>26</v>
      </c>
      <c r="J21" s="5" t="s">
        <v>182</v>
      </c>
      <c r="K21" s="5" t="s">
        <v>183</v>
      </c>
      <c r="L21" s="5" t="s">
        <v>184</v>
      </c>
      <c r="M21" s="5" t="s">
        <v>185</v>
      </c>
      <c r="N21" s="5" t="s">
        <v>186</v>
      </c>
      <c r="O21" s="7" t="s">
        <v>187</v>
      </c>
      <c r="P21" s="7">
        <v>92.04</v>
      </c>
      <c r="Q21" s="7">
        <f>(O21+P21)/2</f>
        <v>85.245</v>
      </c>
    </row>
    <row r="22" s="1" customFormat="1" ht="46" customHeight="1" spans="1:17">
      <c r="A22" s="5" t="s">
        <v>174</v>
      </c>
      <c r="B22" s="5" t="s">
        <v>177</v>
      </c>
      <c r="C22" s="5" t="s">
        <v>188</v>
      </c>
      <c r="D22" s="5" t="s">
        <v>21</v>
      </c>
      <c r="E22" s="5" t="s">
        <v>189</v>
      </c>
      <c r="F22" s="5" t="s">
        <v>23</v>
      </c>
      <c r="G22" s="5" t="s">
        <v>190</v>
      </c>
      <c r="H22" s="5" t="s">
        <v>25</v>
      </c>
      <c r="I22" s="5" t="s">
        <v>26</v>
      </c>
      <c r="J22" s="5" t="s">
        <v>191</v>
      </c>
      <c r="K22" s="5" t="s">
        <v>28</v>
      </c>
      <c r="L22" s="5" t="s">
        <v>192</v>
      </c>
      <c r="M22" s="5" t="s">
        <v>193</v>
      </c>
      <c r="N22" s="5" t="s">
        <v>194</v>
      </c>
      <c r="O22" s="7" t="s">
        <v>195</v>
      </c>
      <c r="P22" s="7">
        <v>93.85</v>
      </c>
      <c r="Q22" s="7">
        <f>(O22+P22)/2</f>
        <v>86</v>
      </c>
    </row>
    <row r="23" s="1" customFormat="1" ht="46" customHeight="1" spans="1:17">
      <c r="A23" s="5" t="s">
        <v>174</v>
      </c>
      <c r="B23" s="5" t="s">
        <v>177</v>
      </c>
      <c r="C23" s="5" t="s">
        <v>196</v>
      </c>
      <c r="D23" s="5" t="s">
        <v>21</v>
      </c>
      <c r="E23" s="5" t="s">
        <v>197</v>
      </c>
      <c r="F23" s="5" t="s">
        <v>23</v>
      </c>
      <c r="G23" s="5" t="s">
        <v>198</v>
      </c>
      <c r="H23" s="5" t="s">
        <v>25</v>
      </c>
      <c r="I23" s="5" t="s">
        <v>26</v>
      </c>
      <c r="J23" s="5" t="s">
        <v>199</v>
      </c>
      <c r="K23" s="5" t="s">
        <v>200</v>
      </c>
      <c r="L23" s="5" t="s">
        <v>29</v>
      </c>
      <c r="M23" s="5" t="s">
        <v>201</v>
      </c>
      <c r="N23" s="5" t="s">
        <v>186</v>
      </c>
      <c r="O23" s="7" t="s">
        <v>202</v>
      </c>
      <c r="P23" s="7">
        <v>96.28</v>
      </c>
      <c r="Q23" s="7">
        <f>(O23+P23)/2</f>
        <v>86.915</v>
      </c>
    </row>
    <row r="24" s="1" customFormat="1" ht="46" customHeight="1" spans="1:17">
      <c r="A24" s="5" t="s">
        <v>203</v>
      </c>
      <c r="B24" s="5" t="s">
        <v>204</v>
      </c>
      <c r="C24" s="5" t="s">
        <v>205</v>
      </c>
      <c r="D24" s="5" t="s">
        <v>21</v>
      </c>
      <c r="E24" s="5" t="s">
        <v>206</v>
      </c>
      <c r="F24" s="5" t="s">
        <v>23</v>
      </c>
      <c r="G24" s="5" t="s">
        <v>207</v>
      </c>
      <c r="H24" s="5" t="s">
        <v>25</v>
      </c>
      <c r="I24" s="5" t="s">
        <v>26</v>
      </c>
      <c r="J24" s="5" t="s">
        <v>208</v>
      </c>
      <c r="K24" s="5" t="s">
        <v>209</v>
      </c>
      <c r="L24" s="5" t="s">
        <v>210</v>
      </c>
      <c r="M24" s="5" t="s">
        <v>67</v>
      </c>
      <c r="N24" s="5" t="s">
        <v>211</v>
      </c>
      <c r="O24" s="7" t="s">
        <v>212</v>
      </c>
      <c r="P24" s="7">
        <v>96.48</v>
      </c>
      <c r="Q24" s="7">
        <f>(O24+P24)/2</f>
        <v>87.84</v>
      </c>
    </row>
    <row r="25" s="1" customFormat="1" ht="56" customHeight="1" spans="1:17">
      <c r="A25" s="5" t="s">
        <v>213</v>
      </c>
      <c r="B25" s="5" t="s">
        <v>214</v>
      </c>
      <c r="C25" s="5" t="s">
        <v>215</v>
      </c>
      <c r="D25" s="5" t="s">
        <v>21</v>
      </c>
      <c r="E25" s="5" t="s">
        <v>216</v>
      </c>
      <c r="F25" s="5" t="s">
        <v>23</v>
      </c>
      <c r="G25" s="5" t="s">
        <v>64</v>
      </c>
      <c r="H25" s="5" t="s">
        <v>25</v>
      </c>
      <c r="I25" s="5" t="s">
        <v>26</v>
      </c>
      <c r="J25" s="5" t="s">
        <v>217</v>
      </c>
      <c r="K25" s="5" t="s">
        <v>218</v>
      </c>
      <c r="L25" s="5" t="s">
        <v>219</v>
      </c>
      <c r="M25" s="5" t="s">
        <v>220</v>
      </c>
      <c r="N25" s="5" t="s">
        <v>221</v>
      </c>
      <c r="O25" s="7" t="s">
        <v>222</v>
      </c>
      <c r="P25" s="7">
        <v>93.8</v>
      </c>
      <c r="Q25" s="7">
        <f>(O25+P25)/2</f>
        <v>86.9</v>
      </c>
    </row>
    <row r="26" s="1" customFormat="1" ht="46" customHeight="1" spans="1:17">
      <c r="A26" s="5" t="s">
        <v>213</v>
      </c>
      <c r="B26" s="5" t="s">
        <v>214</v>
      </c>
      <c r="C26" s="5" t="s">
        <v>223</v>
      </c>
      <c r="D26" s="5" t="s">
        <v>35</v>
      </c>
      <c r="E26" s="5" t="s">
        <v>224</v>
      </c>
      <c r="F26" s="5" t="s">
        <v>23</v>
      </c>
      <c r="G26" s="5" t="s">
        <v>225</v>
      </c>
      <c r="H26" s="5" t="s">
        <v>25</v>
      </c>
      <c r="I26" s="5" t="s">
        <v>26</v>
      </c>
      <c r="J26" s="5" t="s">
        <v>226</v>
      </c>
      <c r="K26" s="5" t="s">
        <v>218</v>
      </c>
      <c r="L26" s="5" t="s">
        <v>227</v>
      </c>
      <c r="M26" s="5" t="s">
        <v>228</v>
      </c>
      <c r="N26" s="5" t="s">
        <v>229</v>
      </c>
      <c r="O26" s="7" t="s">
        <v>230</v>
      </c>
      <c r="P26" s="7">
        <v>92.29</v>
      </c>
      <c r="Q26" s="7">
        <f>(O26+P26)/2</f>
        <v>86.07</v>
      </c>
    </row>
    <row r="27" s="1" customFormat="1" ht="46" customHeight="1" spans="1:17">
      <c r="A27" s="5" t="s">
        <v>231</v>
      </c>
      <c r="B27" s="5" t="s">
        <v>232</v>
      </c>
      <c r="C27" s="5" t="s">
        <v>233</v>
      </c>
      <c r="D27" s="5" t="s">
        <v>35</v>
      </c>
      <c r="E27" s="5" t="s">
        <v>234</v>
      </c>
      <c r="F27" s="5" t="s">
        <v>23</v>
      </c>
      <c r="G27" s="5" t="s">
        <v>235</v>
      </c>
      <c r="H27" s="5" t="s">
        <v>25</v>
      </c>
      <c r="I27" s="5" t="s">
        <v>26</v>
      </c>
      <c r="J27" s="5" t="s">
        <v>27</v>
      </c>
      <c r="K27" s="5" t="s">
        <v>28</v>
      </c>
      <c r="L27" s="5" t="s">
        <v>29</v>
      </c>
      <c r="M27" s="5" t="s">
        <v>201</v>
      </c>
      <c r="N27" s="5" t="s">
        <v>236</v>
      </c>
      <c r="O27" s="7" t="s">
        <v>237</v>
      </c>
      <c r="P27" s="7">
        <v>93.53</v>
      </c>
      <c r="Q27" s="7">
        <f>(O27+P27)/2</f>
        <v>86.515</v>
      </c>
    </row>
    <row r="28" s="1" customFormat="1" ht="46" customHeight="1" spans="1:17">
      <c r="A28" s="5" t="s">
        <v>231</v>
      </c>
      <c r="B28" s="5" t="s">
        <v>232</v>
      </c>
      <c r="C28" s="5" t="s">
        <v>238</v>
      </c>
      <c r="D28" s="5" t="s">
        <v>35</v>
      </c>
      <c r="E28" s="5" t="s">
        <v>239</v>
      </c>
      <c r="F28" s="5" t="s">
        <v>23</v>
      </c>
      <c r="G28" s="5" t="s">
        <v>53</v>
      </c>
      <c r="H28" s="5" t="s">
        <v>25</v>
      </c>
      <c r="I28" s="5" t="s">
        <v>107</v>
      </c>
      <c r="J28" s="5" t="s">
        <v>117</v>
      </c>
      <c r="K28" s="5" t="s">
        <v>126</v>
      </c>
      <c r="L28" s="5" t="s">
        <v>240</v>
      </c>
      <c r="M28" s="5" t="s">
        <v>228</v>
      </c>
      <c r="N28" s="5" t="s">
        <v>241</v>
      </c>
      <c r="O28" s="7" t="s">
        <v>242</v>
      </c>
      <c r="P28" s="7">
        <v>95.52</v>
      </c>
      <c r="Q28" s="7">
        <f>(O28+P28)/2</f>
        <v>87.31</v>
      </c>
    </row>
    <row r="29" s="1" customFormat="1" ht="46" customHeight="1" spans="1:17">
      <c r="A29" s="5" t="s">
        <v>231</v>
      </c>
      <c r="B29" s="5" t="s">
        <v>232</v>
      </c>
      <c r="C29" s="5" t="s">
        <v>243</v>
      </c>
      <c r="D29" s="5" t="s">
        <v>21</v>
      </c>
      <c r="E29" s="5" t="s">
        <v>244</v>
      </c>
      <c r="F29" s="5" t="s">
        <v>23</v>
      </c>
      <c r="G29" s="5" t="s">
        <v>42</v>
      </c>
      <c r="H29" s="5" t="s">
        <v>25</v>
      </c>
      <c r="I29" s="5" t="s">
        <v>26</v>
      </c>
      <c r="J29" s="5" t="s">
        <v>117</v>
      </c>
      <c r="K29" s="5" t="s">
        <v>55</v>
      </c>
      <c r="L29" s="5" t="s">
        <v>245</v>
      </c>
      <c r="M29" s="5" t="s">
        <v>246</v>
      </c>
      <c r="N29" s="5" t="s">
        <v>247</v>
      </c>
      <c r="O29" s="7" t="s">
        <v>248</v>
      </c>
      <c r="P29" s="7">
        <v>97</v>
      </c>
      <c r="Q29" s="7">
        <f>(O29+P29)/2</f>
        <v>87.95</v>
      </c>
    </row>
    <row r="30" s="1" customFormat="1" ht="46" customHeight="1" spans="1:17">
      <c r="A30" s="5" t="s">
        <v>231</v>
      </c>
      <c r="B30" s="5" t="s">
        <v>232</v>
      </c>
      <c r="C30" s="5" t="s">
        <v>249</v>
      </c>
      <c r="D30" s="5" t="s">
        <v>35</v>
      </c>
      <c r="E30" s="5" t="s">
        <v>250</v>
      </c>
      <c r="F30" s="5" t="s">
        <v>23</v>
      </c>
      <c r="G30" s="5" t="s">
        <v>251</v>
      </c>
      <c r="H30" s="5" t="s">
        <v>25</v>
      </c>
      <c r="I30" s="5" t="s">
        <v>107</v>
      </c>
      <c r="J30" s="5" t="s">
        <v>252</v>
      </c>
      <c r="K30" s="5" t="s">
        <v>253</v>
      </c>
      <c r="L30" s="5" t="s">
        <v>254</v>
      </c>
      <c r="M30" s="5" t="s">
        <v>193</v>
      </c>
      <c r="N30" s="5" t="s">
        <v>255</v>
      </c>
      <c r="O30" s="7" t="s">
        <v>256</v>
      </c>
      <c r="P30" s="7">
        <v>94.8</v>
      </c>
      <c r="Q30" s="7">
        <f>(O30+P30)/2</f>
        <v>86.75</v>
      </c>
    </row>
    <row r="31" s="1" customFormat="1" ht="46" customHeight="1" spans="1:17">
      <c r="A31" s="5" t="s">
        <v>231</v>
      </c>
      <c r="B31" s="5" t="s">
        <v>232</v>
      </c>
      <c r="C31" s="5" t="s">
        <v>257</v>
      </c>
      <c r="D31" s="5" t="s">
        <v>21</v>
      </c>
      <c r="E31" s="5" t="s">
        <v>258</v>
      </c>
      <c r="F31" s="5" t="s">
        <v>23</v>
      </c>
      <c r="G31" s="5" t="s">
        <v>259</v>
      </c>
      <c r="H31" s="5" t="s">
        <v>25</v>
      </c>
      <c r="I31" s="5" t="s">
        <v>107</v>
      </c>
      <c r="J31" s="5" t="s">
        <v>136</v>
      </c>
      <c r="K31" s="5" t="s">
        <v>260</v>
      </c>
      <c r="L31" s="5" t="s">
        <v>261</v>
      </c>
      <c r="M31" s="5" t="s">
        <v>262</v>
      </c>
      <c r="N31" s="5" t="s">
        <v>263</v>
      </c>
      <c r="O31" s="7" t="s">
        <v>264</v>
      </c>
      <c r="P31" s="7">
        <v>95.76</v>
      </c>
      <c r="Q31" s="7">
        <f>(O31+P31)/2</f>
        <v>86.13</v>
      </c>
    </row>
    <row r="32" s="1" customFormat="1" ht="46" customHeight="1" spans="1:17">
      <c r="A32" s="5" t="s">
        <v>265</v>
      </c>
      <c r="B32" s="5" t="s">
        <v>266</v>
      </c>
      <c r="C32" s="5" t="s">
        <v>267</v>
      </c>
      <c r="D32" s="5" t="s">
        <v>35</v>
      </c>
      <c r="E32" s="5" t="s">
        <v>268</v>
      </c>
      <c r="F32" s="5" t="s">
        <v>23</v>
      </c>
      <c r="G32" s="5" t="s">
        <v>269</v>
      </c>
      <c r="H32" s="5" t="s">
        <v>25</v>
      </c>
      <c r="I32" s="5" t="s">
        <v>26</v>
      </c>
      <c r="J32" s="5" t="s">
        <v>270</v>
      </c>
      <c r="K32" s="5" t="s">
        <v>271</v>
      </c>
      <c r="L32" s="5" t="s">
        <v>272</v>
      </c>
      <c r="M32" s="5" t="s">
        <v>273</v>
      </c>
      <c r="N32" s="5" t="s">
        <v>274</v>
      </c>
      <c r="O32" s="7" t="s">
        <v>275</v>
      </c>
      <c r="P32" s="7">
        <v>92.64</v>
      </c>
      <c r="Q32" s="7">
        <f>(O32+P32)/2</f>
        <v>85.07</v>
      </c>
    </row>
    <row r="33" s="1" customFormat="1" ht="46" customHeight="1" spans="1:17">
      <c r="A33" s="5" t="s">
        <v>265</v>
      </c>
      <c r="B33" s="5" t="s">
        <v>266</v>
      </c>
      <c r="C33" s="5" t="s">
        <v>276</v>
      </c>
      <c r="D33" s="5" t="s">
        <v>35</v>
      </c>
      <c r="E33" s="5" t="s">
        <v>277</v>
      </c>
      <c r="F33" s="5" t="s">
        <v>23</v>
      </c>
      <c r="G33" s="5" t="s">
        <v>278</v>
      </c>
      <c r="H33" s="5" t="s">
        <v>25</v>
      </c>
      <c r="I33" s="5" t="s">
        <v>26</v>
      </c>
      <c r="J33" s="5" t="s">
        <v>279</v>
      </c>
      <c r="K33" s="5" t="s">
        <v>280</v>
      </c>
      <c r="L33" s="5" t="s">
        <v>138</v>
      </c>
      <c r="M33" s="5" t="s">
        <v>281</v>
      </c>
      <c r="N33" s="5" t="s">
        <v>282</v>
      </c>
      <c r="O33" s="7" t="s">
        <v>283</v>
      </c>
      <c r="P33" s="7">
        <v>93.76</v>
      </c>
      <c r="Q33" s="7">
        <f>(O33+P33)/2</f>
        <v>85.005</v>
      </c>
    </row>
    <row r="34" s="1" customFormat="1" ht="46" customHeight="1" spans="1:17">
      <c r="A34" s="5" t="s">
        <v>284</v>
      </c>
      <c r="B34" s="5" t="s">
        <v>285</v>
      </c>
      <c r="C34" s="5" t="s">
        <v>286</v>
      </c>
      <c r="D34" s="5" t="s">
        <v>21</v>
      </c>
      <c r="E34" s="5" t="s">
        <v>287</v>
      </c>
      <c r="F34" s="5" t="s">
        <v>23</v>
      </c>
      <c r="G34" s="5" t="s">
        <v>288</v>
      </c>
      <c r="H34" s="5" t="s">
        <v>86</v>
      </c>
      <c r="I34" s="5" t="s">
        <v>87</v>
      </c>
      <c r="J34" s="5" t="s">
        <v>289</v>
      </c>
      <c r="K34" s="5" t="s">
        <v>290</v>
      </c>
      <c r="L34" s="5" t="s">
        <v>184</v>
      </c>
      <c r="M34" s="5" t="s">
        <v>184</v>
      </c>
      <c r="N34" s="5" t="s">
        <v>291</v>
      </c>
      <c r="O34" s="7" t="s">
        <v>292</v>
      </c>
      <c r="P34" s="7">
        <v>96</v>
      </c>
      <c r="Q34" s="7">
        <f>(O34+P34)/2</f>
        <v>85.95</v>
      </c>
    </row>
    <row r="35" s="1" customFormat="1" ht="46" customHeight="1" spans="1:17">
      <c r="A35" s="5" t="s">
        <v>293</v>
      </c>
      <c r="B35" s="5" t="s">
        <v>294</v>
      </c>
      <c r="C35" s="5" t="s">
        <v>295</v>
      </c>
      <c r="D35" s="5" t="s">
        <v>35</v>
      </c>
      <c r="E35" s="5" t="s">
        <v>296</v>
      </c>
      <c r="F35" s="5" t="s">
        <v>23</v>
      </c>
      <c r="G35" s="5" t="s">
        <v>95</v>
      </c>
      <c r="H35" s="5" t="s">
        <v>25</v>
      </c>
      <c r="I35" s="5" t="s">
        <v>26</v>
      </c>
      <c r="J35" s="5" t="s">
        <v>297</v>
      </c>
      <c r="K35" s="5" t="s">
        <v>109</v>
      </c>
      <c r="L35" s="5" t="s">
        <v>298</v>
      </c>
      <c r="M35" s="5" t="s">
        <v>299</v>
      </c>
      <c r="N35" s="5" t="s">
        <v>300</v>
      </c>
      <c r="O35" s="7" t="s">
        <v>301</v>
      </c>
      <c r="P35" s="7">
        <v>97</v>
      </c>
      <c r="Q35" s="7">
        <f>(O35+P35)/2</f>
        <v>88.65</v>
      </c>
    </row>
    <row r="36" s="1" customFormat="1" ht="46" customHeight="1" spans="1:17">
      <c r="A36" s="5" t="s">
        <v>293</v>
      </c>
      <c r="B36" s="5" t="s">
        <v>294</v>
      </c>
      <c r="C36" s="5" t="s">
        <v>302</v>
      </c>
      <c r="D36" s="5" t="s">
        <v>35</v>
      </c>
      <c r="E36" s="5" t="s">
        <v>303</v>
      </c>
      <c r="F36" s="5" t="s">
        <v>304</v>
      </c>
      <c r="G36" s="5" t="s">
        <v>305</v>
      </c>
      <c r="H36" s="5" t="s">
        <v>25</v>
      </c>
      <c r="I36" s="5" t="s">
        <v>26</v>
      </c>
      <c r="J36" s="5" t="s">
        <v>117</v>
      </c>
      <c r="K36" s="5" t="s">
        <v>126</v>
      </c>
      <c r="L36" s="5" t="s">
        <v>306</v>
      </c>
      <c r="M36" s="5" t="s">
        <v>307</v>
      </c>
      <c r="N36" s="5" t="s">
        <v>308</v>
      </c>
      <c r="O36" s="7" t="s">
        <v>195</v>
      </c>
      <c r="P36" s="7">
        <v>93.6</v>
      </c>
      <c r="Q36" s="7">
        <f>(O36+P36)/2</f>
        <v>85.875</v>
      </c>
    </row>
    <row r="37" s="1" customFormat="1" ht="46" customHeight="1" spans="1:17">
      <c r="A37" s="5" t="s">
        <v>293</v>
      </c>
      <c r="B37" s="5" t="s">
        <v>294</v>
      </c>
      <c r="C37" s="5" t="s">
        <v>309</v>
      </c>
      <c r="D37" s="5" t="s">
        <v>35</v>
      </c>
      <c r="E37" s="5" t="s">
        <v>310</v>
      </c>
      <c r="F37" s="5" t="s">
        <v>23</v>
      </c>
      <c r="G37" s="5" t="s">
        <v>53</v>
      </c>
      <c r="H37" s="5" t="s">
        <v>25</v>
      </c>
      <c r="I37" s="5" t="s">
        <v>26</v>
      </c>
      <c r="J37" s="5" t="s">
        <v>311</v>
      </c>
      <c r="K37" s="5" t="s">
        <v>109</v>
      </c>
      <c r="L37" s="5" t="s">
        <v>120</v>
      </c>
      <c r="M37" s="5" t="s">
        <v>312</v>
      </c>
      <c r="N37" s="5" t="s">
        <v>313</v>
      </c>
      <c r="O37" s="7" t="s">
        <v>314</v>
      </c>
      <c r="P37" s="7">
        <v>95.62</v>
      </c>
      <c r="Q37" s="7">
        <f>(O37+P37)/2</f>
        <v>86.535</v>
      </c>
    </row>
    <row r="38" s="1" customFormat="1" ht="46" customHeight="1" spans="1:17">
      <c r="A38" s="5" t="s">
        <v>315</v>
      </c>
      <c r="B38" s="5" t="s">
        <v>316</v>
      </c>
      <c r="C38" s="5" t="s">
        <v>317</v>
      </c>
      <c r="D38" s="5" t="s">
        <v>35</v>
      </c>
      <c r="E38" s="5" t="s">
        <v>318</v>
      </c>
      <c r="F38" s="5" t="s">
        <v>23</v>
      </c>
      <c r="G38" s="5" t="s">
        <v>319</v>
      </c>
      <c r="H38" s="5" t="s">
        <v>25</v>
      </c>
      <c r="I38" s="5" t="s">
        <v>26</v>
      </c>
      <c r="J38" s="5" t="s">
        <v>320</v>
      </c>
      <c r="K38" s="5" t="s">
        <v>321</v>
      </c>
      <c r="L38" s="5" t="s">
        <v>110</v>
      </c>
      <c r="M38" s="5" t="s">
        <v>322</v>
      </c>
      <c r="N38" s="5" t="s">
        <v>323</v>
      </c>
      <c r="O38" s="7" t="s">
        <v>324</v>
      </c>
      <c r="P38" s="7">
        <v>94.79</v>
      </c>
      <c r="Q38" s="7">
        <f>(O38+P38)/2</f>
        <v>87.995</v>
      </c>
    </row>
    <row r="39" s="1" customFormat="1" ht="46" customHeight="1" spans="1:17">
      <c r="A39" s="5" t="s">
        <v>315</v>
      </c>
      <c r="B39" s="5" t="s">
        <v>316</v>
      </c>
      <c r="C39" s="5" t="s">
        <v>325</v>
      </c>
      <c r="D39" s="5" t="s">
        <v>35</v>
      </c>
      <c r="E39" s="5" t="s">
        <v>326</v>
      </c>
      <c r="F39" s="5" t="s">
        <v>23</v>
      </c>
      <c r="G39" s="5" t="s">
        <v>327</v>
      </c>
      <c r="H39" s="5" t="s">
        <v>25</v>
      </c>
      <c r="I39" s="5" t="s">
        <v>26</v>
      </c>
      <c r="J39" s="5" t="s">
        <v>297</v>
      </c>
      <c r="K39" s="5" t="s">
        <v>170</v>
      </c>
      <c r="L39" s="5" t="s">
        <v>119</v>
      </c>
      <c r="M39" s="5" t="s">
        <v>328</v>
      </c>
      <c r="N39" s="5" t="s">
        <v>329</v>
      </c>
      <c r="O39" s="7" t="s">
        <v>330</v>
      </c>
      <c r="P39" s="7">
        <v>94.16</v>
      </c>
      <c r="Q39" s="7">
        <f>(O39+P39)/2</f>
        <v>87.33</v>
      </c>
    </row>
    <row r="40" s="1" customFormat="1" ht="46" customHeight="1" spans="1:17">
      <c r="A40" s="5" t="s">
        <v>315</v>
      </c>
      <c r="B40" s="5" t="s">
        <v>316</v>
      </c>
      <c r="C40" s="5" t="s">
        <v>331</v>
      </c>
      <c r="D40" s="5" t="s">
        <v>21</v>
      </c>
      <c r="E40" s="5" t="s">
        <v>332</v>
      </c>
      <c r="F40" s="5" t="s">
        <v>23</v>
      </c>
      <c r="G40" s="5" t="s">
        <v>333</v>
      </c>
      <c r="H40" s="5" t="s">
        <v>86</v>
      </c>
      <c r="I40" s="5" t="s">
        <v>87</v>
      </c>
      <c r="J40" s="5" t="s">
        <v>334</v>
      </c>
      <c r="K40" s="5" t="s">
        <v>335</v>
      </c>
      <c r="L40" s="5" t="s">
        <v>336</v>
      </c>
      <c r="M40" s="5" t="s">
        <v>337</v>
      </c>
      <c r="N40" s="5" t="s">
        <v>338</v>
      </c>
      <c r="O40" s="7" t="s">
        <v>264</v>
      </c>
      <c r="P40" s="7">
        <v>94.4</v>
      </c>
      <c r="Q40" s="7">
        <f>(O40+P40)/2</f>
        <v>85.45</v>
      </c>
    </row>
    <row r="41" s="1" customFormat="1" ht="46" customHeight="1" spans="1:17">
      <c r="A41" s="5" t="s">
        <v>339</v>
      </c>
      <c r="B41" s="5" t="s">
        <v>340</v>
      </c>
      <c r="C41" s="5" t="s">
        <v>341</v>
      </c>
      <c r="D41" s="5" t="s">
        <v>21</v>
      </c>
      <c r="E41" s="5" t="s">
        <v>342</v>
      </c>
      <c r="F41" s="5" t="s">
        <v>23</v>
      </c>
      <c r="G41" s="5" t="s">
        <v>343</v>
      </c>
      <c r="H41" s="5" t="s">
        <v>25</v>
      </c>
      <c r="I41" s="5" t="s">
        <v>26</v>
      </c>
      <c r="J41" s="5" t="s">
        <v>344</v>
      </c>
      <c r="K41" s="5" t="s">
        <v>200</v>
      </c>
      <c r="L41" s="5" t="s">
        <v>345</v>
      </c>
      <c r="M41" s="5" t="s">
        <v>322</v>
      </c>
      <c r="N41" s="5" t="s">
        <v>346</v>
      </c>
      <c r="O41" s="7" t="s">
        <v>347</v>
      </c>
      <c r="P41" s="7">
        <v>96</v>
      </c>
      <c r="Q41" s="7">
        <f>(O41+P41)/2</f>
        <v>89.075</v>
      </c>
    </row>
    <row r="42" s="1" customFormat="1" ht="46" customHeight="1" spans="1:17">
      <c r="A42" s="5" t="s">
        <v>339</v>
      </c>
      <c r="B42" s="5" t="s">
        <v>340</v>
      </c>
      <c r="C42" s="5" t="s">
        <v>348</v>
      </c>
      <c r="D42" s="5" t="s">
        <v>35</v>
      </c>
      <c r="E42" s="5" t="s">
        <v>349</v>
      </c>
      <c r="F42" s="5" t="s">
        <v>23</v>
      </c>
      <c r="G42" s="5" t="s">
        <v>116</v>
      </c>
      <c r="H42" s="5" t="s">
        <v>25</v>
      </c>
      <c r="I42" s="5" t="s">
        <v>107</v>
      </c>
      <c r="J42" s="5" t="s">
        <v>43</v>
      </c>
      <c r="K42" s="5" t="s">
        <v>44</v>
      </c>
      <c r="L42" s="5" t="s">
        <v>56</v>
      </c>
      <c r="M42" s="5" t="s">
        <v>312</v>
      </c>
      <c r="N42" s="5" t="s">
        <v>350</v>
      </c>
      <c r="O42" s="7" t="s">
        <v>351</v>
      </c>
      <c r="P42" s="7">
        <v>93.4</v>
      </c>
      <c r="Q42" s="7">
        <f>(O42+P42)/2</f>
        <v>85.975</v>
      </c>
    </row>
    <row r="43" s="1" customFormat="1" ht="46" customHeight="1" spans="1:17">
      <c r="A43" s="5" t="s">
        <v>339</v>
      </c>
      <c r="B43" s="5" t="s">
        <v>340</v>
      </c>
      <c r="C43" s="5" t="s">
        <v>352</v>
      </c>
      <c r="D43" s="5" t="s">
        <v>35</v>
      </c>
      <c r="E43" s="5" t="s">
        <v>353</v>
      </c>
      <c r="F43" s="5" t="s">
        <v>23</v>
      </c>
      <c r="G43" s="5" t="s">
        <v>85</v>
      </c>
      <c r="H43" s="5" t="s">
        <v>25</v>
      </c>
      <c r="I43" s="5" t="s">
        <v>26</v>
      </c>
      <c r="J43" s="5" t="s">
        <v>354</v>
      </c>
      <c r="K43" s="5" t="s">
        <v>126</v>
      </c>
      <c r="L43" s="5" t="s">
        <v>355</v>
      </c>
      <c r="M43" s="5" t="s">
        <v>312</v>
      </c>
      <c r="N43" s="5" t="s">
        <v>313</v>
      </c>
      <c r="O43" s="7" t="s">
        <v>356</v>
      </c>
      <c r="P43" s="7">
        <v>93.8</v>
      </c>
      <c r="Q43" s="7">
        <f>(O43+P43)/2</f>
        <v>85.125</v>
      </c>
    </row>
    <row r="44" s="1" customFormat="1" spans="15:17">
      <c r="O44" s="2"/>
      <c r="P44" s="2"/>
      <c r="Q44" s="2"/>
    </row>
    <row r="45" s="1" customFormat="1" spans="1:17">
      <c r="A45" s="6" t="s">
        <v>357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"/>
      <c r="Q45" s="2"/>
    </row>
    <row r="46" s="1" customFormat="1" spans="15:17">
      <c r="O46" s="2"/>
      <c r="P46" s="2"/>
      <c r="Q46" s="2"/>
    </row>
    <row r="47" s="1" customFormat="1" spans="15:17">
      <c r="O47" s="2"/>
      <c r="P47" s="2"/>
      <c r="Q47" s="2"/>
    </row>
    <row r="48" s="1" customFormat="1" spans="15:17">
      <c r="O48" s="2"/>
      <c r="P48" s="2"/>
      <c r="Q48" s="2"/>
    </row>
    <row r="49" s="1" customFormat="1" spans="15:17">
      <c r="O49" s="2"/>
      <c r="P49" s="2"/>
      <c r="Q49" s="2"/>
    </row>
    <row r="50" s="1" customFormat="1" spans="15:17">
      <c r="O50" s="2"/>
      <c r="P50" s="2"/>
      <c r="Q50" s="2"/>
    </row>
    <row r="51" s="1" customFormat="1" spans="15:17">
      <c r="O51" s="2"/>
      <c r="P51" s="2"/>
      <c r="Q51" s="2"/>
    </row>
    <row r="52" s="1" customFormat="1" spans="15:17">
      <c r="O52" s="2"/>
      <c r="P52" s="2"/>
      <c r="Q52" s="2"/>
    </row>
    <row r="53" s="1" customFormat="1" spans="15:17">
      <c r="O53" s="2"/>
      <c r="P53" s="2"/>
      <c r="Q53" s="2"/>
    </row>
    <row r="54" s="1" customFormat="1" spans="15:17">
      <c r="O54" s="2"/>
      <c r="P54" s="2"/>
      <c r="Q54" s="2"/>
    </row>
    <row r="55" s="1" customFormat="1" spans="15:17">
      <c r="O55" s="2"/>
      <c r="P55" s="2"/>
      <c r="Q55" s="2"/>
    </row>
    <row r="56" s="1" customFormat="1" spans="15:17">
      <c r="O56" s="2"/>
      <c r="P56" s="2"/>
      <c r="Q56" s="2"/>
    </row>
    <row r="57" s="1" customFormat="1" spans="15:17">
      <c r="O57" s="2"/>
      <c r="P57" s="2"/>
      <c r="Q57" s="2"/>
    </row>
  </sheetData>
  <mergeCells count="2">
    <mergeCell ref="A1:Q1"/>
    <mergeCell ref="A45:O45"/>
  </mergeCells>
  <pageMargins left="0.554861111111111" right="0.554861111111111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2017-01-13T02:44:31Z</dcterms:created>
  <dcterms:modified xsi:type="dcterms:W3CDTF">2017-01-13T03:56:02Z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