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<sst xmlns="http://schemas.openxmlformats.org/spreadsheetml/2006/main" count="188">
  <si>
    <t>2016年鹤壁市市直单位公开遴选公务员遴选总成绩</t>
  </si>
  <si>
    <t>遴选单位</t>
  </si>
  <si>
    <t>职位代码</t>
  </si>
  <si>
    <t>准考证号</t>
  </si>
  <si>
    <t>考试成绩</t>
  </si>
  <si>
    <t>量化考察成绩</t>
  </si>
  <si>
    <t>遴选总成绩</t>
  </si>
  <si>
    <t>备注</t>
  </si>
  <si>
    <t>鹤壁市纪委监察局机关</t>
  </si>
  <si>
    <t>0101</t>
  </si>
  <si>
    <t>20161210719</t>
  </si>
  <si>
    <t>93.95</t>
  </si>
  <si>
    <t>0102</t>
  </si>
  <si>
    <t>20161210229</t>
  </si>
  <si>
    <t>20161210623</t>
  </si>
  <si>
    <t>81</t>
  </si>
  <si>
    <t>20161210209</t>
  </si>
  <si>
    <t>79.7</t>
  </si>
  <si>
    <t>中共鹤壁市委办公室</t>
  </si>
  <si>
    <t>0402</t>
  </si>
  <si>
    <t>20161210301</t>
  </si>
  <si>
    <t>81.3</t>
  </si>
  <si>
    <t>中共鹤壁市委宣传部</t>
  </si>
  <si>
    <t>0501</t>
  </si>
  <si>
    <t>20161210510</t>
  </si>
  <si>
    <t>81.9</t>
  </si>
  <si>
    <t>20161210307</t>
  </si>
  <si>
    <t>78.65</t>
  </si>
  <si>
    <t>中共鹤壁市委统一战线工作部</t>
  </si>
  <si>
    <t>0701</t>
  </si>
  <si>
    <t>20161210410</t>
  </si>
  <si>
    <t>77.7</t>
  </si>
  <si>
    <t>20161210213</t>
  </si>
  <si>
    <t>75.45</t>
  </si>
  <si>
    <t>鹤壁市人民代表大会常务委员会</t>
  </si>
  <si>
    <t>0901</t>
  </si>
  <si>
    <t>20161210508</t>
  </si>
  <si>
    <t>82.3</t>
  </si>
  <si>
    <t>中共鹤壁市委农村工作办公室</t>
  </si>
  <si>
    <t>1102</t>
  </si>
  <si>
    <t>20161210513</t>
  </si>
  <si>
    <t>79.15</t>
  </si>
  <si>
    <t>20161210413</t>
  </si>
  <si>
    <t>77.15</t>
  </si>
  <si>
    <t>鹤壁市人民检察院</t>
  </si>
  <si>
    <t>1201</t>
  </si>
  <si>
    <t>20161210401</t>
  </si>
  <si>
    <t>80.2</t>
  </si>
  <si>
    <t>20161210425</t>
  </si>
  <si>
    <t>79.65</t>
  </si>
  <si>
    <t>20161210420</t>
  </si>
  <si>
    <t>20161210501</t>
  </si>
  <si>
    <t>77.2</t>
  </si>
  <si>
    <t>鹤壁市老干部活动中心</t>
  </si>
  <si>
    <t>1301</t>
  </si>
  <si>
    <t>20161210512</t>
  </si>
  <si>
    <t>77.95</t>
  </si>
  <si>
    <t>鹤壁市经贸部门老干部服务办公室</t>
  </si>
  <si>
    <t>1601</t>
  </si>
  <si>
    <t>20161210711</t>
  </si>
  <si>
    <t>75.55</t>
  </si>
  <si>
    <t>服务期限未满</t>
  </si>
  <si>
    <t>鹤壁市食品产业发展领导小组办公室</t>
  </si>
  <si>
    <t>1801</t>
  </si>
  <si>
    <t>20161210316</t>
  </si>
  <si>
    <t>80.95</t>
  </si>
  <si>
    <t>20161210208</t>
  </si>
  <si>
    <t>鹤壁市发展和改革委员会</t>
  </si>
  <si>
    <t>1903</t>
  </si>
  <si>
    <t>20161210416</t>
  </si>
  <si>
    <t>20161210608</t>
  </si>
  <si>
    <t>75.2</t>
  </si>
  <si>
    <t>考察未通过</t>
  </si>
  <si>
    <t>鹤壁市人力资源和社会保障局</t>
  </si>
  <si>
    <t>2001</t>
  </si>
  <si>
    <t>20161210724</t>
  </si>
  <si>
    <t>79.13</t>
  </si>
  <si>
    <t>20161210328</t>
  </si>
  <si>
    <t>76.79</t>
  </si>
  <si>
    <t>2002</t>
  </si>
  <si>
    <t>20161210726</t>
  </si>
  <si>
    <t>73.1</t>
  </si>
  <si>
    <t>20161210321</t>
  </si>
  <si>
    <t>鹤壁市财政局</t>
  </si>
  <si>
    <t>2101</t>
  </si>
  <si>
    <t>20161210217</t>
  </si>
  <si>
    <t>74.2</t>
  </si>
  <si>
    <t>2102</t>
  </si>
  <si>
    <t>20161210621</t>
  </si>
  <si>
    <t>80.75</t>
  </si>
  <si>
    <t>20161210421</t>
  </si>
  <si>
    <t>78.9</t>
  </si>
  <si>
    <t>20161210606</t>
  </si>
  <si>
    <t>78.5</t>
  </si>
  <si>
    <t>20161210314</t>
  </si>
  <si>
    <t>78.45</t>
  </si>
  <si>
    <t>20161210616</t>
  </si>
  <si>
    <t>78.15</t>
  </si>
  <si>
    <t>20161210409</t>
  </si>
  <si>
    <t>20161210522</t>
  </si>
  <si>
    <t>77.55</t>
  </si>
  <si>
    <t>20161210313</t>
  </si>
  <si>
    <t>77.1</t>
  </si>
  <si>
    <t>鹤壁市交通运输局</t>
  </si>
  <si>
    <t>2201</t>
  </si>
  <si>
    <t>20161210112</t>
  </si>
  <si>
    <t>79.2</t>
  </si>
  <si>
    <t>20161210707</t>
  </si>
  <si>
    <t>74.05</t>
  </si>
  <si>
    <t>鹤壁市住房和城乡建设局</t>
  </si>
  <si>
    <t>2301</t>
  </si>
  <si>
    <t>20161210716</t>
  </si>
  <si>
    <t>80</t>
  </si>
  <si>
    <t>20161210114</t>
  </si>
  <si>
    <t>79.85</t>
  </si>
  <si>
    <t>20161210323</t>
  </si>
  <si>
    <t>76.85</t>
  </si>
  <si>
    <t>鹤壁市农业局</t>
  </si>
  <si>
    <t>2501</t>
  </si>
  <si>
    <t>20161210207</t>
  </si>
  <si>
    <t>79.5</t>
  </si>
  <si>
    <t>20161210519</t>
  </si>
  <si>
    <t>79.1</t>
  </si>
  <si>
    <t>20161210426</t>
  </si>
  <si>
    <t>20161210108</t>
  </si>
  <si>
    <t>78.7</t>
  </si>
  <si>
    <t>20161210615</t>
  </si>
  <si>
    <t>77.3</t>
  </si>
  <si>
    <t>20161210101</t>
  </si>
  <si>
    <t>76.75</t>
  </si>
  <si>
    <t>20161210104</t>
  </si>
  <si>
    <t>76.5</t>
  </si>
  <si>
    <t>20161210605</t>
  </si>
  <si>
    <t>76.45</t>
  </si>
  <si>
    <t>20161210224</t>
  </si>
  <si>
    <t>76.1</t>
  </si>
  <si>
    <t>鹤壁市体育局</t>
  </si>
  <si>
    <t>2601</t>
  </si>
  <si>
    <t>20161210610</t>
  </si>
  <si>
    <t>78.25</t>
  </si>
  <si>
    <t>本人放弃遴选考察</t>
  </si>
  <si>
    <t>20161210221</t>
  </si>
  <si>
    <t>77.5</t>
  </si>
  <si>
    <t>20161210713</t>
  </si>
  <si>
    <t>76.25</t>
  </si>
  <si>
    <t>鹤壁市民政局</t>
  </si>
  <si>
    <t>2701</t>
  </si>
  <si>
    <t>20161210515</t>
  </si>
  <si>
    <t>76.05</t>
  </si>
  <si>
    <t>20161210210</t>
  </si>
  <si>
    <t>75.9</t>
  </si>
  <si>
    <t>鹤壁市教育局</t>
  </si>
  <si>
    <t>2801</t>
  </si>
  <si>
    <t>20161210503</t>
  </si>
  <si>
    <t>80.3</t>
  </si>
  <si>
    <t>20161210311</t>
  </si>
  <si>
    <t>20161210630</t>
  </si>
  <si>
    <t>77.65</t>
  </si>
  <si>
    <t>20161210315</t>
  </si>
  <si>
    <t>77.45</t>
  </si>
  <si>
    <t>20161210507</t>
  </si>
  <si>
    <t>77.25</t>
  </si>
  <si>
    <t>20161210502</t>
  </si>
  <si>
    <t>76.65</t>
  </si>
  <si>
    <t>鹤壁市卫生和计划生育委员会</t>
  </si>
  <si>
    <t>2901</t>
  </si>
  <si>
    <t>20161210121</t>
  </si>
  <si>
    <t>81.2</t>
  </si>
  <si>
    <t>20161210302</t>
  </si>
  <si>
    <t>80.5</t>
  </si>
  <si>
    <t>20161210414</t>
  </si>
  <si>
    <t>80.45</t>
  </si>
  <si>
    <t>20161210617</t>
  </si>
  <si>
    <t>78.2</t>
  </si>
  <si>
    <t>20161210721</t>
  </si>
  <si>
    <t>20161210423</t>
  </si>
  <si>
    <t xml:space="preserve">76.4 </t>
  </si>
  <si>
    <t>鹤壁市商务局</t>
  </si>
  <si>
    <t>3201</t>
  </si>
  <si>
    <t>20161210408</t>
  </si>
  <si>
    <t>82.15</t>
  </si>
  <si>
    <t>20161210127</t>
  </si>
  <si>
    <t>78.55</t>
  </si>
  <si>
    <t>20161210220</t>
  </si>
  <si>
    <t>20161210218</t>
  </si>
  <si>
    <t>75</t>
  </si>
  <si>
    <t>20161210320</t>
  </si>
  <si>
    <t>74.25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</si>
</sst>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4"/>
  <sheetViews>
    <sheetView tabSelected="1" topLeftCell="A5" workbookViewId="0">
      <selection activeCell="G20" sqref="G20"/>
    </sheetView>
  </sheetViews>
  <sheetFormatPr defaultColWidth="9" defaultRowHeight="13.5" outlineLevelCol="6"/>
  <cols>
    <col min="1" max="1" width="27.625" style="1" customWidth="1"/>
    <col min="2" max="2" width="7.5" style="1" customWidth="1"/>
    <col min="3" max="3" width="13.375" style="1" customWidth="1"/>
    <col min="4" max="4" width="8" style="2" customWidth="1"/>
    <col min="5" max="5" width="8.125" style="2" customWidth="1"/>
    <col min="6" max="6" width="8.25" style="2" customWidth="1"/>
    <col min="7" max="7" width="13.75" style="2" customWidth="1"/>
    <col min="8" max="16358" width="9" style="1"/>
  </cols>
  <sheetData>
    <row r="1" s="1" customFormat="1" ht="35.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8.1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9" customHeight="1" spans="1:7">
      <c r="A3" s="4" t="s">
        <v>8</v>
      </c>
      <c r="B3" s="4" t="s">
        <v>9</v>
      </c>
      <c r="C3" s="4" t="s">
        <v>10</v>
      </c>
      <c r="D3" s="6">
        <v>79.45</v>
      </c>
      <c r="E3" s="5" t="s">
        <v>11</v>
      </c>
      <c r="F3" s="5">
        <f t="shared" ref="F3:F66" si="0">(D3+E3)/2</f>
        <v>86.7</v>
      </c>
      <c r="G3" s="5"/>
    </row>
    <row r="4" s="1" customFormat="1" ht="29" customHeight="1" spans="1:7">
      <c r="A4" s="4" t="s">
        <v>8</v>
      </c>
      <c r="B4" s="4" t="s">
        <v>12</v>
      </c>
      <c r="C4" s="4" t="s">
        <v>13</v>
      </c>
      <c r="D4" s="6">
        <v>83.25</v>
      </c>
      <c r="E4" s="5">
        <v>93.39</v>
      </c>
      <c r="F4" s="5">
        <f t="shared" si="0"/>
        <v>88.32</v>
      </c>
      <c r="G4" s="5"/>
    </row>
    <row r="5" s="1" customFormat="1" ht="29" customHeight="1" spans="1:7">
      <c r="A5" s="4" t="s">
        <v>8</v>
      </c>
      <c r="B5" s="4" t="s">
        <v>12</v>
      </c>
      <c r="C5" s="4" t="s">
        <v>14</v>
      </c>
      <c r="D5" s="6" t="s">
        <v>15</v>
      </c>
      <c r="E5" s="5">
        <v>96.56</v>
      </c>
      <c r="F5" s="5">
        <f t="shared" si="0"/>
        <v>88.78</v>
      </c>
      <c r="G5" s="5"/>
    </row>
    <row r="6" s="1" customFormat="1" ht="29" customHeight="1" spans="1:7">
      <c r="A6" s="4" t="s">
        <v>8</v>
      </c>
      <c r="B6" s="4" t="s">
        <v>12</v>
      </c>
      <c r="C6" s="4" t="s">
        <v>16</v>
      </c>
      <c r="D6" s="5" t="s">
        <v>17</v>
      </c>
      <c r="E6" s="5">
        <v>92.5</v>
      </c>
      <c r="F6" s="5">
        <f t="shared" si="0"/>
        <v>86.1</v>
      </c>
      <c r="G6" s="5"/>
    </row>
    <row r="7" s="1" customFormat="1" ht="29" customHeight="1" spans="1:7">
      <c r="A7" s="4" t="s">
        <v>18</v>
      </c>
      <c r="B7" s="4" t="s">
        <v>19</v>
      </c>
      <c r="C7" s="4" t="s">
        <v>20</v>
      </c>
      <c r="D7" s="5" t="s">
        <v>21</v>
      </c>
      <c r="E7" s="5">
        <v>97.05</v>
      </c>
      <c r="F7" s="5">
        <f t="shared" si="0"/>
        <v>89.175</v>
      </c>
      <c r="G7" s="5"/>
    </row>
    <row r="8" s="1" customFormat="1" ht="29" customHeight="1" spans="1:7">
      <c r="A8" s="4" t="s">
        <v>22</v>
      </c>
      <c r="B8" s="4" t="s">
        <v>23</v>
      </c>
      <c r="C8" s="4" t="s">
        <v>24</v>
      </c>
      <c r="D8" s="5" t="s">
        <v>25</v>
      </c>
      <c r="E8" s="5">
        <v>96.08</v>
      </c>
      <c r="F8" s="5">
        <f t="shared" si="0"/>
        <v>88.99</v>
      </c>
      <c r="G8" s="5"/>
    </row>
    <row r="9" s="1" customFormat="1" ht="29" customHeight="1" spans="1:7">
      <c r="A9" s="4" t="s">
        <v>22</v>
      </c>
      <c r="B9" s="4" t="s">
        <v>23</v>
      </c>
      <c r="C9" s="4" t="s">
        <v>26</v>
      </c>
      <c r="D9" s="5" t="s">
        <v>27</v>
      </c>
      <c r="E9" s="5">
        <v>89.89</v>
      </c>
      <c r="F9" s="5">
        <f t="shared" si="0"/>
        <v>84.27</v>
      </c>
      <c r="G9" s="5"/>
    </row>
    <row r="10" s="1" customFormat="1" ht="29" customHeight="1" spans="1:7">
      <c r="A10" s="4" t="s">
        <v>28</v>
      </c>
      <c r="B10" s="4" t="s">
        <v>29</v>
      </c>
      <c r="C10" s="4" t="s">
        <v>30</v>
      </c>
      <c r="D10" s="5" t="s">
        <v>31</v>
      </c>
      <c r="E10" s="7">
        <v>92.91</v>
      </c>
      <c r="F10" s="5">
        <f t="shared" si="0"/>
        <v>85.305</v>
      </c>
      <c r="G10" s="5"/>
    </row>
    <row r="11" s="1" customFormat="1" ht="29" customHeight="1" spans="1:7">
      <c r="A11" s="4" t="s">
        <v>28</v>
      </c>
      <c r="B11" s="4" t="s">
        <v>29</v>
      </c>
      <c r="C11" s="4" t="s">
        <v>32</v>
      </c>
      <c r="D11" s="5" t="s">
        <v>33</v>
      </c>
      <c r="E11" s="5">
        <v>95.75</v>
      </c>
      <c r="F11" s="5">
        <f t="shared" si="0"/>
        <v>85.6</v>
      </c>
      <c r="G11" s="5"/>
    </row>
    <row r="12" s="1" customFormat="1" ht="29" customHeight="1" spans="1:7">
      <c r="A12" s="4" t="s">
        <v>34</v>
      </c>
      <c r="B12" s="4" t="s">
        <v>35</v>
      </c>
      <c r="C12" s="4" t="s">
        <v>36</v>
      </c>
      <c r="D12" s="5" t="s">
        <v>37</v>
      </c>
      <c r="E12" s="5">
        <v>92.24</v>
      </c>
      <c r="F12" s="5">
        <f t="shared" si="0"/>
        <v>87.27</v>
      </c>
      <c r="G12" s="5"/>
    </row>
    <row r="13" s="1" customFormat="1" ht="29" customHeight="1" spans="1:7">
      <c r="A13" s="4" t="s">
        <v>38</v>
      </c>
      <c r="B13" s="4" t="s">
        <v>39</v>
      </c>
      <c r="C13" s="4" t="s">
        <v>40</v>
      </c>
      <c r="D13" s="5" t="s">
        <v>41</v>
      </c>
      <c r="E13" s="5">
        <v>95.6</v>
      </c>
      <c r="F13" s="5">
        <f t="shared" si="0"/>
        <v>87.375</v>
      </c>
      <c r="G13" s="5"/>
    </row>
    <row r="14" s="1" customFormat="1" ht="29" customHeight="1" spans="1:7">
      <c r="A14" s="4" t="s">
        <v>38</v>
      </c>
      <c r="B14" s="4" t="s">
        <v>39</v>
      </c>
      <c r="C14" s="4" t="s">
        <v>42</v>
      </c>
      <c r="D14" s="5" t="s">
        <v>43</v>
      </c>
      <c r="E14" s="5">
        <v>95.4</v>
      </c>
      <c r="F14" s="5">
        <f t="shared" si="0"/>
        <v>86.275</v>
      </c>
      <c r="G14" s="5"/>
    </row>
    <row r="15" s="1" customFormat="1" ht="29" customHeight="1" spans="1:7">
      <c r="A15" s="4" t="s">
        <v>44</v>
      </c>
      <c r="B15" s="4" t="s">
        <v>45</v>
      </c>
      <c r="C15" s="4" t="s">
        <v>46</v>
      </c>
      <c r="D15" s="5" t="s">
        <v>47</v>
      </c>
      <c r="E15" s="5">
        <v>93.56</v>
      </c>
      <c r="F15" s="5">
        <f t="shared" si="0"/>
        <v>86.88</v>
      </c>
      <c r="G15" s="5"/>
    </row>
    <row r="16" s="1" customFormat="1" ht="29" customHeight="1" spans="1:7">
      <c r="A16" s="4" t="s">
        <v>44</v>
      </c>
      <c r="B16" s="4" t="s">
        <v>45</v>
      </c>
      <c r="C16" s="4" t="s">
        <v>48</v>
      </c>
      <c r="D16" s="5" t="s">
        <v>49</v>
      </c>
      <c r="E16" s="5">
        <v>92.88</v>
      </c>
      <c r="F16" s="5">
        <f t="shared" si="0"/>
        <v>86.265</v>
      </c>
      <c r="G16" s="5"/>
    </row>
    <row r="17" s="1" customFormat="1" ht="29" customHeight="1" spans="1:7">
      <c r="A17" s="4" t="s">
        <v>44</v>
      </c>
      <c r="B17" s="4" t="s">
        <v>45</v>
      </c>
      <c r="C17" s="4" t="s">
        <v>50</v>
      </c>
      <c r="D17" s="5" t="s">
        <v>27</v>
      </c>
      <c r="E17" s="5">
        <v>95.06</v>
      </c>
      <c r="F17" s="5">
        <f t="shared" si="0"/>
        <v>86.855</v>
      </c>
      <c r="G17" s="5"/>
    </row>
    <row r="18" s="1" customFormat="1" ht="29" customHeight="1" spans="1:7">
      <c r="A18" s="4" t="s">
        <v>44</v>
      </c>
      <c r="B18" s="4" t="s">
        <v>45</v>
      </c>
      <c r="C18" s="4" t="s">
        <v>51</v>
      </c>
      <c r="D18" s="5" t="s">
        <v>52</v>
      </c>
      <c r="E18" s="5">
        <v>89.37</v>
      </c>
      <c r="F18" s="5">
        <f t="shared" si="0"/>
        <v>83.285</v>
      </c>
      <c r="G18" s="5"/>
    </row>
    <row r="19" s="1" customFormat="1" ht="29" customHeight="1" spans="1:7">
      <c r="A19" s="4" t="s">
        <v>53</v>
      </c>
      <c r="B19" s="4" t="s">
        <v>54</v>
      </c>
      <c r="C19" s="4" t="s">
        <v>55</v>
      </c>
      <c r="D19" s="5" t="s">
        <v>56</v>
      </c>
      <c r="E19" s="5">
        <v>88.18</v>
      </c>
      <c r="F19" s="5">
        <f t="shared" si="0"/>
        <v>83.065</v>
      </c>
      <c r="G19" s="5"/>
    </row>
    <row r="20" s="1" customFormat="1" ht="38" customHeight="1" spans="1:7">
      <c r="A20" s="4" t="s">
        <v>57</v>
      </c>
      <c r="B20" s="4" t="s">
        <v>58</v>
      </c>
      <c r="C20" s="4" t="s">
        <v>59</v>
      </c>
      <c r="D20" s="5" t="s">
        <v>60</v>
      </c>
      <c r="E20" s="5">
        <v>89.64</v>
      </c>
      <c r="F20" s="5">
        <f t="shared" si="0"/>
        <v>82.595</v>
      </c>
      <c r="G20" s="5" t="s">
        <v>61</v>
      </c>
    </row>
    <row r="21" s="1" customFormat="1" ht="29" customHeight="1" spans="1:7">
      <c r="A21" s="4" t="s">
        <v>62</v>
      </c>
      <c r="B21" s="4" t="s">
        <v>63</v>
      </c>
      <c r="C21" s="4" t="s">
        <v>64</v>
      </c>
      <c r="D21" s="5" t="s">
        <v>65</v>
      </c>
      <c r="E21" s="5">
        <v>93.2</v>
      </c>
      <c r="F21" s="5">
        <f t="shared" si="0"/>
        <v>87.075</v>
      </c>
      <c r="G21" s="5"/>
    </row>
    <row r="22" s="1" customFormat="1" ht="29" customHeight="1" spans="1:7">
      <c r="A22" s="4" t="s">
        <v>62</v>
      </c>
      <c r="B22" s="4" t="s">
        <v>63</v>
      </c>
      <c r="C22" s="4" t="s">
        <v>66</v>
      </c>
      <c r="D22" s="5" t="s">
        <v>52</v>
      </c>
      <c r="E22" s="5">
        <v>92.88</v>
      </c>
      <c r="F22" s="5">
        <f t="shared" si="0"/>
        <v>85.04</v>
      </c>
      <c r="G22" s="5"/>
    </row>
    <row r="23" s="1" customFormat="1" ht="29" customHeight="1" spans="1:7">
      <c r="A23" s="4" t="s">
        <v>67</v>
      </c>
      <c r="B23" s="4" t="s">
        <v>68</v>
      </c>
      <c r="C23" s="4" t="s">
        <v>69</v>
      </c>
      <c r="D23" s="5" t="s">
        <v>60</v>
      </c>
      <c r="E23" s="6">
        <v>92.48</v>
      </c>
      <c r="F23" s="5">
        <f t="shared" si="0"/>
        <v>84.015</v>
      </c>
      <c r="G23" s="8"/>
    </row>
    <row r="24" s="1" customFormat="1" ht="29" customHeight="1" spans="1:7">
      <c r="A24" s="4" t="s">
        <v>67</v>
      </c>
      <c r="B24" s="4" t="s">
        <v>68</v>
      </c>
      <c r="C24" s="4" t="s">
        <v>70</v>
      </c>
      <c r="D24" s="5" t="s">
        <v>71</v>
      </c>
      <c r="E24" s="5"/>
      <c r="F24" s="5"/>
      <c r="G24" s="5" t="s">
        <v>72</v>
      </c>
    </row>
    <row r="25" s="1" customFormat="1" ht="29" customHeight="1" spans="1:7">
      <c r="A25" s="4" t="s">
        <v>73</v>
      </c>
      <c r="B25" s="4" t="s">
        <v>74</v>
      </c>
      <c r="C25" s="4" t="s">
        <v>75</v>
      </c>
      <c r="D25" s="5" t="s">
        <v>76</v>
      </c>
      <c r="E25" s="5">
        <v>95.86</v>
      </c>
      <c r="F25" s="5">
        <f t="shared" si="0"/>
        <v>87.495</v>
      </c>
      <c r="G25" s="5"/>
    </row>
    <row r="26" s="1" customFormat="1" ht="29" customHeight="1" spans="1:7">
      <c r="A26" s="4" t="s">
        <v>73</v>
      </c>
      <c r="B26" s="4" t="s">
        <v>74</v>
      </c>
      <c r="C26" s="4" t="s">
        <v>77</v>
      </c>
      <c r="D26" s="5" t="s">
        <v>78</v>
      </c>
      <c r="E26" s="5">
        <v>95.93</v>
      </c>
      <c r="F26" s="5">
        <f t="shared" si="0"/>
        <v>86.36</v>
      </c>
      <c r="G26" s="5"/>
    </row>
    <row r="27" s="1" customFormat="1" ht="29" customHeight="1" spans="1:7">
      <c r="A27" s="4" t="s">
        <v>73</v>
      </c>
      <c r="B27" s="4" t="s">
        <v>79</v>
      </c>
      <c r="C27" s="4" t="s">
        <v>80</v>
      </c>
      <c r="D27" s="5" t="s">
        <v>81</v>
      </c>
      <c r="E27" s="5">
        <v>92.55</v>
      </c>
      <c r="F27" s="5">
        <f t="shared" si="0"/>
        <v>82.825</v>
      </c>
      <c r="G27" s="5"/>
    </row>
    <row r="28" s="1" customFormat="1" ht="29" customHeight="1" spans="1:7">
      <c r="A28" s="4" t="s">
        <v>73</v>
      </c>
      <c r="B28" s="4" t="s">
        <v>79</v>
      </c>
      <c r="C28" s="4" t="s">
        <v>82</v>
      </c>
      <c r="D28" s="5" t="s">
        <v>81</v>
      </c>
      <c r="E28" s="5">
        <v>95.74</v>
      </c>
      <c r="F28" s="5">
        <f t="shared" si="0"/>
        <v>84.42</v>
      </c>
      <c r="G28" s="5"/>
    </row>
    <row r="29" s="1" customFormat="1" ht="29" customHeight="1" spans="1:7">
      <c r="A29" s="4" t="s">
        <v>83</v>
      </c>
      <c r="B29" s="4" t="s">
        <v>84</v>
      </c>
      <c r="C29" s="4" t="s">
        <v>85</v>
      </c>
      <c r="D29" s="5" t="s">
        <v>86</v>
      </c>
      <c r="E29" s="7">
        <v>98.14</v>
      </c>
      <c r="F29" s="5">
        <f t="shared" si="0"/>
        <v>86.17</v>
      </c>
      <c r="G29" s="8"/>
    </row>
    <row r="30" s="1" customFormat="1" ht="29" customHeight="1" spans="1:7">
      <c r="A30" s="4" t="s">
        <v>83</v>
      </c>
      <c r="B30" s="4" t="s">
        <v>87</v>
      </c>
      <c r="C30" s="4" t="s">
        <v>88</v>
      </c>
      <c r="D30" s="5" t="s">
        <v>89</v>
      </c>
      <c r="E30" s="7">
        <v>93.7</v>
      </c>
      <c r="F30" s="5">
        <f t="shared" si="0"/>
        <v>87.225</v>
      </c>
      <c r="G30" s="8"/>
    </row>
    <row r="31" s="1" customFormat="1" ht="29" customHeight="1" spans="1:7">
      <c r="A31" s="4" t="s">
        <v>83</v>
      </c>
      <c r="B31" s="4" t="s">
        <v>87</v>
      </c>
      <c r="C31" s="4" t="s">
        <v>90</v>
      </c>
      <c r="D31" s="5" t="s">
        <v>91</v>
      </c>
      <c r="E31" s="5">
        <v>82.62</v>
      </c>
      <c r="F31" s="5">
        <f t="shared" si="0"/>
        <v>80.76</v>
      </c>
      <c r="G31" s="5"/>
    </row>
    <row r="32" s="1" customFormat="1" ht="29" customHeight="1" spans="1:7">
      <c r="A32" s="4" t="s">
        <v>83</v>
      </c>
      <c r="B32" s="4" t="s">
        <v>87</v>
      </c>
      <c r="C32" s="4" t="s">
        <v>92</v>
      </c>
      <c r="D32" s="5" t="s">
        <v>93</v>
      </c>
      <c r="E32" s="5">
        <v>83.36</v>
      </c>
      <c r="F32" s="5">
        <f t="shared" si="0"/>
        <v>80.93</v>
      </c>
      <c r="G32" s="5"/>
    </row>
    <row r="33" s="1" customFormat="1" ht="29" customHeight="1" spans="1:7">
      <c r="A33" s="4" t="s">
        <v>83</v>
      </c>
      <c r="B33" s="4" t="s">
        <v>87</v>
      </c>
      <c r="C33" s="4" t="s">
        <v>94</v>
      </c>
      <c r="D33" s="5" t="s">
        <v>95</v>
      </c>
      <c r="E33" s="5">
        <v>92.04</v>
      </c>
      <c r="F33" s="5">
        <f t="shared" si="0"/>
        <v>85.245</v>
      </c>
      <c r="G33" s="5"/>
    </row>
    <row r="34" s="1" customFormat="1" ht="29" customHeight="1" spans="1:7">
      <c r="A34" s="4" t="s">
        <v>83</v>
      </c>
      <c r="B34" s="4" t="s">
        <v>87</v>
      </c>
      <c r="C34" s="4" t="s">
        <v>96</v>
      </c>
      <c r="D34" s="5" t="s">
        <v>97</v>
      </c>
      <c r="E34" s="5">
        <v>93.85</v>
      </c>
      <c r="F34" s="5">
        <f t="shared" si="0"/>
        <v>86</v>
      </c>
      <c r="G34" s="5"/>
    </row>
    <row r="35" s="1" customFormat="1" ht="29" customHeight="1" spans="1:7">
      <c r="A35" s="4" t="s">
        <v>83</v>
      </c>
      <c r="B35" s="4" t="s">
        <v>87</v>
      </c>
      <c r="C35" s="4" t="s">
        <v>98</v>
      </c>
      <c r="D35" s="5" t="s">
        <v>31</v>
      </c>
      <c r="E35" s="5">
        <v>81.12</v>
      </c>
      <c r="F35" s="5">
        <f t="shared" si="0"/>
        <v>79.41</v>
      </c>
      <c r="G35" s="5"/>
    </row>
    <row r="36" s="1" customFormat="1" ht="29" customHeight="1" spans="1:7">
      <c r="A36" s="4" t="s">
        <v>83</v>
      </c>
      <c r="B36" s="4" t="s">
        <v>87</v>
      </c>
      <c r="C36" s="4" t="s">
        <v>99</v>
      </c>
      <c r="D36" s="5" t="s">
        <v>100</v>
      </c>
      <c r="E36" s="5">
        <v>96.28</v>
      </c>
      <c r="F36" s="5">
        <f t="shared" si="0"/>
        <v>86.915</v>
      </c>
      <c r="G36" s="5"/>
    </row>
    <row r="37" s="1" customFormat="1" ht="29" customHeight="1" spans="1:7">
      <c r="A37" s="4" t="s">
        <v>83</v>
      </c>
      <c r="B37" s="4" t="s">
        <v>87</v>
      </c>
      <c r="C37" s="4" t="s">
        <v>101</v>
      </c>
      <c r="D37" s="5" t="s">
        <v>102</v>
      </c>
      <c r="E37" s="5">
        <v>85.19</v>
      </c>
      <c r="F37" s="5">
        <f t="shared" si="0"/>
        <v>81.145</v>
      </c>
      <c r="G37" s="5"/>
    </row>
    <row r="38" s="1" customFormat="1" ht="29" customHeight="1" spans="1:7">
      <c r="A38" s="4" t="s">
        <v>103</v>
      </c>
      <c r="B38" s="4" t="s">
        <v>104</v>
      </c>
      <c r="C38" s="4" t="s">
        <v>105</v>
      </c>
      <c r="D38" s="5" t="s">
        <v>106</v>
      </c>
      <c r="E38" s="5">
        <v>96.48</v>
      </c>
      <c r="F38" s="5">
        <f t="shared" si="0"/>
        <v>87.84</v>
      </c>
      <c r="G38" s="5"/>
    </row>
    <row r="39" s="1" customFormat="1" ht="29" customHeight="1" spans="1:7">
      <c r="A39" s="4" t="s">
        <v>103</v>
      </c>
      <c r="B39" s="4" t="s">
        <v>104</v>
      </c>
      <c r="C39" s="4" t="s">
        <v>107</v>
      </c>
      <c r="D39" s="5" t="s">
        <v>108</v>
      </c>
      <c r="E39" s="7">
        <v>93.36</v>
      </c>
      <c r="F39" s="5">
        <f t="shared" si="0"/>
        <v>83.705</v>
      </c>
      <c r="G39" s="8"/>
    </row>
    <row r="40" s="1" customFormat="1" ht="29" customHeight="1" spans="1:7">
      <c r="A40" s="4" t="s">
        <v>109</v>
      </c>
      <c r="B40" s="4" t="s">
        <v>110</v>
      </c>
      <c r="C40" s="4" t="s">
        <v>111</v>
      </c>
      <c r="D40" s="5" t="s">
        <v>112</v>
      </c>
      <c r="E40" s="5">
        <v>93.8</v>
      </c>
      <c r="F40" s="5">
        <f t="shared" si="0"/>
        <v>86.9</v>
      </c>
      <c r="G40" s="5"/>
    </row>
    <row r="41" s="1" customFormat="1" ht="29" customHeight="1" spans="1:7">
      <c r="A41" s="4" t="s">
        <v>109</v>
      </c>
      <c r="B41" s="4" t="s">
        <v>110</v>
      </c>
      <c r="C41" s="4" t="s">
        <v>113</v>
      </c>
      <c r="D41" s="5" t="s">
        <v>114</v>
      </c>
      <c r="E41" s="5">
        <v>92.29</v>
      </c>
      <c r="F41" s="5">
        <f t="shared" si="0"/>
        <v>86.07</v>
      </c>
      <c r="G41" s="5"/>
    </row>
    <row r="42" s="1" customFormat="1" ht="29" customHeight="1" spans="1:7">
      <c r="A42" s="4" t="s">
        <v>109</v>
      </c>
      <c r="B42" s="4" t="s">
        <v>110</v>
      </c>
      <c r="C42" s="4" t="s">
        <v>115</v>
      </c>
      <c r="D42" s="5" t="s">
        <v>116</v>
      </c>
      <c r="E42" s="5">
        <v>91.83</v>
      </c>
      <c r="F42" s="5">
        <f t="shared" si="0"/>
        <v>84.34</v>
      </c>
      <c r="G42" s="5"/>
    </row>
    <row r="43" s="1" customFormat="1" ht="29" customHeight="1" spans="1:7">
      <c r="A43" s="4" t="s">
        <v>117</v>
      </c>
      <c r="B43" s="4" t="s">
        <v>118</v>
      </c>
      <c r="C43" s="4" t="s">
        <v>119</v>
      </c>
      <c r="D43" s="5" t="s">
        <v>120</v>
      </c>
      <c r="E43" s="5">
        <v>93.53</v>
      </c>
      <c r="F43" s="5">
        <f t="shared" si="0"/>
        <v>86.515</v>
      </c>
      <c r="G43" s="5"/>
    </row>
    <row r="44" s="1" customFormat="1" ht="29" customHeight="1" spans="1:7">
      <c r="A44" s="4" t="s">
        <v>117</v>
      </c>
      <c r="B44" s="4" t="s">
        <v>118</v>
      </c>
      <c r="C44" s="4" t="s">
        <v>121</v>
      </c>
      <c r="D44" s="5" t="s">
        <v>122</v>
      </c>
      <c r="E44" s="5">
        <v>95.52</v>
      </c>
      <c r="F44" s="5">
        <f t="shared" si="0"/>
        <v>87.31</v>
      </c>
      <c r="G44" s="5"/>
    </row>
    <row r="45" s="1" customFormat="1" ht="29" customHeight="1" spans="1:7">
      <c r="A45" s="4" t="s">
        <v>117</v>
      </c>
      <c r="B45" s="4" t="s">
        <v>118</v>
      </c>
      <c r="C45" s="4" t="s">
        <v>123</v>
      </c>
      <c r="D45" s="5" t="s">
        <v>91</v>
      </c>
      <c r="E45" s="5">
        <v>97</v>
      </c>
      <c r="F45" s="5">
        <f t="shared" si="0"/>
        <v>87.95</v>
      </c>
      <c r="G45" s="5"/>
    </row>
    <row r="46" s="1" customFormat="1" ht="29" customHeight="1" spans="1:7">
      <c r="A46" s="4" t="s">
        <v>117</v>
      </c>
      <c r="B46" s="4" t="s">
        <v>118</v>
      </c>
      <c r="C46" s="4" t="s">
        <v>124</v>
      </c>
      <c r="D46" s="5" t="s">
        <v>125</v>
      </c>
      <c r="E46" s="5">
        <v>94.8</v>
      </c>
      <c r="F46" s="5">
        <f t="shared" si="0"/>
        <v>86.75</v>
      </c>
      <c r="G46" s="5"/>
    </row>
    <row r="47" s="1" customFormat="1" ht="29" customHeight="1" spans="1:7">
      <c r="A47" s="4" t="s">
        <v>117</v>
      </c>
      <c r="B47" s="4" t="s">
        <v>118</v>
      </c>
      <c r="C47" s="4" t="s">
        <v>126</v>
      </c>
      <c r="D47" s="5" t="s">
        <v>127</v>
      </c>
      <c r="E47" s="5">
        <v>94.7</v>
      </c>
      <c r="F47" s="5">
        <f t="shared" si="0"/>
        <v>86</v>
      </c>
      <c r="G47" s="5"/>
    </row>
    <row r="48" s="1" customFormat="1" ht="29" customHeight="1" spans="1:7">
      <c r="A48" s="4" t="s">
        <v>117</v>
      </c>
      <c r="B48" s="4" t="s">
        <v>118</v>
      </c>
      <c r="C48" s="4" t="s">
        <v>128</v>
      </c>
      <c r="D48" s="5" t="s">
        <v>129</v>
      </c>
      <c r="E48" s="5">
        <v>93.44</v>
      </c>
      <c r="F48" s="5">
        <f t="shared" si="0"/>
        <v>85.095</v>
      </c>
      <c r="G48" s="5"/>
    </row>
    <row r="49" s="1" customFormat="1" ht="29" customHeight="1" spans="1:7">
      <c r="A49" s="4" t="s">
        <v>117</v>
      </c>
      <c r="B49" s="4" t="s">
        <v>118</v>
      </c>
      <c r="C49" s="4" t="s">
        <v>130</v>
      </c>
      <c r="D49" s="5" t="s">
        <v>131</v>
      </c>
      <c r="E49" s="5">
        <v>95.76</v>
      </c>
      <c r="F49" s="5">
        <f t="shared" si="0"/>
        <v>86.13</v>
      </c>
      <c r="G49" s="5"/>
    </row>
    <row r="50" s="1" customFormat="1" ht="29" customHeight="1" spans="1:7">
      <c r="A50" s="4" t="s">
        <v>117</v>
      </c>
      <c r="B50" s="4" t="s">
        <v>118</v>
      </c>
      <c r="C50" s="4" t="s">
        <v>132</v>
      </c>
      <c r="D50" s="5" t="s">
        <v>133</v>
      </c>
      <c r="E50" s="5">
        <v>94.6</v>
      </c>
      <c r="F50" s="5">
        <f t="shared" si="0"/>
        <v>85.525</v>
      </c>
      <c r="G50" s="5"/>
    </row>
    <row r="51" s="1" customFormat="1" ht="29" customHeight="1" spans="1:7">
      <c r="A51" s="4" t="s">
        <v>117</v>
      </c>
      <c r="B51" s="4" t="s">
        <v>118</v>
      </c>
      <c r="C51" s="4" t="s">
        <v>134</v>
      </c>
      <c r="D51" s="5" t="s">
        <v>135</v>
      </c>
      <c r="E51" s="5">
        <v>92.2</v>
      </c>
      <c r="F51" s="5">
        <f t="shared" si="0"/>
        <v>84.15</v>
      </c>
      <c r="G51" s="5"/>
    </row>
    <row r="52" s="1" customFormat="1" ht="29" customHeight="1" spans="1:7">
      <c r="A52" s="4" t="s">
        <v>136</v>
      </c>
      <c r="B52" s="4" t="s">
        <v>137</v>
      </c>
      <c r="C52" s="4" t="s">
        <v>138</v>
      </c>
      <c r="D52" s="5" t="s">
        <v>139</v>
      </c>
      <c r="E52" s="5"/>
      <c r="F52" s="5"/>
      <c r="G52" s="5" t="s">
        <v>140</v>
      </c>
    </row>
    <row r="53" s="1" customFormat="1" ht="29" customHeight="1" spans="1:7">
      <c r="A53" s="4" t="s">
        <v>136</v>
      </c>
      <c r="B53" s="4" t="s">
        <v>137</v>
      </c>
      <c r="C53" s="4" t="s">
        <v>141</v>
      </c>
      <c r="D53" s="5" t="s">
        <v>142</v>
      </c>
      <c r="E53" s="5">
        <v>92.64</v>
      </c>
      <c r="F53" s="5">
        <f t="shared" si="0"/>
        <v>85.07</v>
      </c>
      <c r="G53" s="5"/>
    </row>
    <row r="54" s="1" customFormat="1" ht="29" customHeight="1" spans="1:7">
      <c r="A54" s="4" t="s">
        <v>136</v>
      </c>
      <c r="B54" s="4" t="s">
        <v>137</v>
      </c>
      <c r="C54" s="4" t="s">
        <v>143</v>
      </c>
      <c r="D54" s="5" t="s">
        <v>144</v>
      </c>
      <c r="E54" s="5">
        <v>93.76</v>
      </c>
      <c r="F54" s="5">
        <f t="shared" si="0"/>
        <v>85.005</v>
      </c>
      <c r="G54" s="5"/>
    </row>
    <row r="55" s="1" customFormat="1" ht="29" customHeight="1" spans="1:7">
      <c r="A55" s="4" t="s">
        <v>145</v>
      </c>
      <c r="B55" s="4" t="s">
        <v>146</v>
      </c>
      <c r="C55" s="4" t="s">
        <v>147</v>
      </c>
      <c r="D55" s="5" t="s">
        <v>148</v>
      </c>
      <c r="E55" s="7">
        <v>95.8</v>
      </c>
      <c r="F55" s="5">
        <f t="shared" si="0"/>
        <v>85.925</v>
      </c>
      <c r="G55" s="8"/>
    </row>
    <row r="56" s="1" customFormat="1" ht="29" customHeight="1" spans="1:7">
      <c r="A56" s="4" t="s">
        <v>145</v>
      </c>
      <c r="B56" s="4" t="s">
        <v>146</v>
      </c>
      <c r="C56" s="4" t="s">
        <v>149</v>
      </c>
      <c r="D56" s="5" t="s">
        <v>150</v>
      </c>
      <c r="E56" s="5">
        <v>96</v>
      </c>
      <c r="F56" s="5">
        <f t="shared" si="0"/>
        <v>85.95</v>
      </c>
      <c r="G56" s="5"/>
    </row>
    <row r="57" s="1" customFormat="1" ht="29" customHeight="1" spans="1:7">
      <c r="A57" s="4" t="s">
        <v>151</v>
      </c>
      <c r="B57" s="4" t="s">
        <v>152</v>
      </c>
      <c r="C57" s="4" t="s">
        <v>153</v>
      </c>
      <c r="D57" s="5" t="s">
        <v>154</v>
      </c>
      <c r="E57" s="5">
        <v>97</v>
      </c>
      <c r="F57" s="5">
        <f t="shared" si="0"/>
        <v>88.65</v>
      </c>
      <c r="G57" s="5"/>
    </row>
    <row r="58" s="1" customFormat="1" ht="29" customHeight="1" spans="1:7">
      <c r="A58" s="4" t="s">
        <v>151</v>
      </c>
      <c r="B58" s="4" t="s">
        <v>152</v>
      </c>
      <c r="C58" s="4" t="s">
        <v>155</v>
      </c>
      <c r="D58" s="5" t="s">
        <v>97</v>
      </c>
      <c r="E58" s="5">
        <v>93.6</v>
      </c>
      <c r="F58" s="5">
        <f t="shared" si="0"/>
        <v>85.875</v>
      </c>
      <c r="G58" s="5"/>
    </row>
    <row r="59" s="1" customFormat="1" ht="29" customHeight="1" spans="1:7">
      <c r="A59" s="4" t="s">
        <v>151</v>
      </c>
      <c r="B59" s="4" t="s">
        <v>152</v>
      </c>
      <c r="C59" s="4" t="s">
        <v>156</v>
      </c>
      <c r="D59" s="5" t="s">
        <v>157</v>
      </c>
      <c r="E59" s="5">
        <v>93.8</v>
      </c>
      <c r="F59" s="5">
        <f t="shared" si="0"/>
        <v>85.725</v>
      </c>
      <c r="G59" s="5"/>
    </row>
    <row r="60" s="1" customFormat="1" ht="29" customHeight="1" spans="1:7">
      <c r="A60" s="4" t="s">
        <v>151</v>
      </c>
      <c r="B60" s="4" t="s">
        <v>152</v>
      </c>
      <c r="C60" s="4" t="s">
        <v>158</v>
      </c>
      <c r="D60" s="5" t="s">
        <v>159</v>
      </c>
      <c r="E60" s="5">
        <v>95.62</v>
      </c>
      <c r="F60" s="5">
        <f t="shared" si="0"/>
        <v>86.535</v>
      </c>
      <c r="G60" s="5"/>
    </row>
    <row r="61" s="1" customFormat="1" ht="29" customHeight="1" spans="1:7">
      <c r="A61" s="4" t="s">
        <v>151</v>
      </c>
      <c r="B61" s="4" t="s">
        <v>152</v>
      </c>
      <c r="C61" s="4" t="s">
        <v>160</v>
      </c>
      <c r="D61" s="5" t="s">
        <v>161</v>
      </c>
      <c r="E61" s="5">
        <v>91.55</v>
      </c>
      <c r="F61" s="5">
        <f t="shared" si="0"/>
        <v>84.4</v>
      </c>
      <c r="G61" s="5"/>
    </row>
    <row r="62" s="1" customFormat="1" ht="29" customHeight="1" spans="1:7">
      <c r="A62" s="4" t="s">
        <v>151</v>
      </c>
      <c r="B62" s="4" t="s">
        <v>152</v>
      </c>
      <c r="C62" s="4" t="s">
        <v>162</v>
      </c>
      <c r="D62" s="5" t="s">
        <v>163</v>
      </c>
      <c r="E62" s="5">
        <v>91.66</v>
      </c>
      <c r="F62" s="5">
        <f t="shared" si="0"/>
        <v>84.155</v>
      </c>
      <c r="G62" s="5"/>
    </row>
    <row r="63" s="1" customFormat="1" ht="29" customHeight="1" spans="1:7">
      <c r="A63" s="4" t="s">
        <v>164</v>
      </c>
      <c r="B63" s="4" t="s">
        <v>165</v>
      </c>
      <c r="C63" s="4" t="s">
        <v>166</v>
      </c>
      <c r="D63" s="5" t="s">
        <v>167</v>
      </c>
      <c r="E63" s="5">
        <v>94.79</v>
      </c>
      <c r="F63" s="5">
        <f t="shared" si="0"/>
        <v>87.995</v>
      </c>
      <c r="G63" s="5"/>
    </row>
    <row r="64" s="1" customFormat="1" ht="29" customHeight="1" spans="1:7">
      <c r="A64" s="4" t="s">
        <v>164</v>
      </c>
      <c r="B64" s="4" t="s">
        <v>165</v>
      </c>
      <c r="C64" s="4" t="s">
        <v>168</v>
      </c>
      <c r="D64" s="5" t="s">
        <v>169</v>
      </c>
      <c r="E64" s="5">
        <v>94.16</v>
      </c>
      <c r="F64" s="5">
        <f t="shared" si="0"/>
        <v>87.33</v>
      </c>
      <c r="G64" s="5"/>
    </row>
    <row r="65" s="1" customFormat="1" ht="29" customHeight="1" spans="1:7">
      <c r="A65" s="4" t="s">
        <v>164</v>
      </c>
      <c r="B65" s="4" t="s">
        <v>165</v>
      </c>
      <c r="C65" s="4" t="s">
        <v>170</v>
      </c>
      <c r="D65" s="5" t="s">
        <v>171</v>
      </c>
      <c r="E65" s="7">
        <v>89.44</v>
      </c>
      <c r="F65" s="5">
        <f t="shared" si="0"/>
        <v>84.945</v>
      </c>
      <c r="G65" s="8"/>
    </row>
    <row r="66" s="1" customFormat="1" ht="29" customHeight="1" spans="1:7">
      <c r="A66" s="4" t="s">
        <v>164</v>
      </c>
      <c r="B66" s="4" t="s">
        <v>165</v>
      </c>
      <c r="C66" s="4" t="s">
        <v>172</v>
      </c>
      <c r="D66" s="5" t="s">
        <v>173</v>
      </c>
      <c r="E66" s="5">
        <v>91.84</v>
      </c>
      <c r="F66" s="5">
        <f t="shared" si="0"/>
        <v>85.02</v>
      </c>
      <c r="G66" s="5"/>
    </row>
    <row r="67" s="1" customFormat="1" ht="29" customHeight="1" spans="1:7">
      <c r="A67" s="4" t="s">
        <v>164</v>
      </c>
      <c r="B67" s="4" t="s">
        <v>165</v>
      </c>
      <c r="C67" s="4" t="s">
        <v>174</v>
      </c>
      <c r="D67" s="5" t="s">
        <v>131</v>
      </c>
      <c r="E67" s="5">
        <v>94.4</v>
      </c>
      <c r="F67" s="5">
        <f t="shared" ref="F67:F73" si="1">(D67+E67)/2</f>
        <v>85.45</v>
      </c>
      <c r="G67" s="5"/>
    </row>
    <row r="68" s="1" customFormat="1" ht="29" customHeight="1" spans="1:7">
      <c r="A68" s="4" t="s">
        <v>164</v>
      </c>
      <c r="B68" s="4" t="s">
        <v>165</v>
      </c>
      <c r="C68" s="4" t="s">
        <v>175</v>
      </c>
      <c r="D68" s="5" t="s">
        <v>176</v>
      </c>
      <c r="E68" s="5">
        <v>89.28</v>
      </c>
      <c r="F68" s="5">
        <f t="shared" si="1"/>
        <v>82.84</v>
      </c>
      <c r="G68" s="5"/>
    </row>
    <row r="69" s="1" customFormat="1" ht="29" customHeight="1" spans="1:7">
      <c r="A69" s="4" t="s">
        <v>177</v>
      </c>
      <c r="B69" s="4" t="s">
        <v>178</v>
      </c>
      <c r="C69" s="4" t="s">
        <v>179</v>
      </c>
      <c r="D69" s="5" t="s">
        <v>180</v>
      </c>
      <c r="E69" s="5">
        <v>96</v>
      </c>
      <c r="F69" s="5">
        <f t="shared" si="1"/>
        <v>89.075</v>
      </c>
      <c r="G69" s="5"/>
    </row>
    <row r="70" s="1" customFormat="1" ht="29" customHeight="1" spans="1:7">
      <c r="A70" s="4" t="s">
        <v>177</v>
      </c>
      <c r="B70" s="4" t="s">
        <v>178</v>
      </c>
      <c r="C70" s="4" t="s">
        <v>181</v>
      </c>
      <c r="D70" s="5" t="s">
        <v>182</v>
      </c>
      <c r="E70" s="5">
        <v>93.4</v>
      </c>
      <c r="F70" s="5">
        <f t="shared" si="1"/>
        <v>85.975</v>
      </c>
      <c r="G70" s="5"/>
    </row>
    <row r="71" s="1" customFormat="1" ht="29" customHeight="1" spans="1:7">
      <c r="A71" s="4" t="s">
        <v>177</v>
      </c>
      <c r="B71" s="4" t="s">
        <v>178</v>
      </c>
      <c r="C71" s="4" t="s">
        <v>183</v>
      </c>
      <c r="D71" s="5" t="s">
        <v>133</v>
      </c>
      <c r="E71" s="5">
        <v>93.8</v>
      </c>
      <c r="F71" s="5">
        <f t="shared" si="1"/>
        <v>85.125</v>
      </c>
      <c r="G71" s="5"/>
    </row>
    <row r="72" s="1" customFormat="1" ht="29" customHeight="1" spans="1:7">
      <c r="A72" s="4" t="s">
        <v>177</v>
      </c>
      <c r="B72" s="4" t="s">
        <v>178</v>
      </c>
      <c r="C72" s="4" t="s">
        <v>184</v>
      </c>
      <c r="D72" s="5" t="s">
        <v>185</v>
      </c>
      <c r="E72" s="5">
        <v>95.1</v>
      </c>
      <c r="F72" s="5">
        <f t="shared" si="1"/>
        <v>85.05</v>
      </c>
      <c r="G72" s="5"/>
    </row>
    <row r="73" s="1" customFormat="1" ht="29" customHeight="1" spans="1:7">
      <c r="A73" s="4" t="s">
        <v>177</v>
      </c>
      <c r="B73" s="4" t="s">
        <v>178</v>
      </c>
      <c r="C73" s="4" t="s">
        <v>186</v>
      </c>
      <c r="D73" s="5" t="s">
        <v>187</v>
      </c>
      <c r="E73" s="5">
        <v>95.8</v>
      </c>
      <c r="F73" s="5">
        <f t="shared" si="1"/>
        <v>85.025</v>
      </c>
      <c r="G73" s="5"/>
    </row>
    <row r="74" s="1" customFormat="1" ht="29" customHeight="1"/>
  </sheetData>
  <mergeCells count="1">
    <mergeCell ref="A1:G1"/>
  </mergeCells>
  <pageMargins left="0.751388888888889" right="0.751388888888889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2017-01-13T02:43:00Z</dcterms:created>
  <dcterms:modified xsi:type="dcterms:W3CDTF">2017-01-13T09:40:38Z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