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activeTab="0"/>
  </bookViews>
  <sheets>
    <sheet name="公示" sheetId="1" r:id="rId1"/>
    <sheet name="Sheet2" sheetId="2" r:id="rId2"/>
    <sheet name="Sheet3" sheetId="3" r:id="rId3"/>
  </sheets>
  <definedNames>
    <definedName name="_xlnm.Print_Titles" localSheetId="0">'公示'!$1:$2</definedName>
  </definedNames>
  <calcPr fullCalcOnLoad="1"/>
</workbook>
</file>

<file path=xl/sharedStrings.xml><?xml version="1.0" encoding="utf-8"?>
<sst xmlns="http://schemas.openxmlformats.org/spreadsheetml/2006/main" count="271" uniqueCount="127">
  <si>
    <t>莎车县2017年县直机关、事业单位面向基层公开遴选
综合成绩及入闱考察情况</t>
  </si>
  <si>
    <t>序号</t>
  </si>
  <si>
    <t>面试考场</t>
  </si>
  <si>
    <t xml:space="preserve"> 报考单位</t>
  </si>
  <si>
    <t>职位代码</t>
  </si>
  <si>
    <t>姓 名</t>
  </si>
  <si>
    <t>笔试成绩</t>
  </si>
  <si>
    <t>加分</t>
  </si>
  <si>
    <t>笔试总成绩</t>
  </si>
  <si>
    <t>面试成绩</t>
  </si>
  <si>
    <t>综合成绩
（笔试总成绩*40%+面试成绩*40%）</t>
  </si>
  <si>
    <t>是否入闱考察</t>
  </si>
  <si>
    <t>备注</t>
  </si>
  <si>
    <t>莎车县宣传中心</t>
  </si>
  <si>
    <t>努尔比耶姆·努尔麦麦提</t>
  </si>
  <si>
    <t>是</t>
  </si>
  <si>
    <t>莎车县社科联</t>
  </si>
  <si>
    <t>阿依努尔克孜·阿布力克木</t>
  </si>
  <si>
    <t>麦麦提依明·斯提艾麦尔</t>
  </si>
  <si>
    <t>纪检委绩效效能办</t>
  </si>
  <si>
    <t>热依来木·亚森</t>
  </si>
  <si>
    <t>迪力努尔·卡迪尔</t>
  </si>
  <si>
    <t>肉库亚·阿不都热西提</t>
  </si>
  <si>
    <t>莎车县机构编制委员会办公室</t>
  </si>
  <si>
    <t>刘洪</t>
  </si>
  <si>
    <t>徐芮萱</t>
  </si>
  <si>
    <t>刘安吉</t>
  </si>
  <si>
    <t>陈荣</t>
  </si>
  <si>
    <t>莎车县事业登记管理局</t>
  </si>
  <si>
    <t>石桂华</t>
  </si>
  <si>
    <t>孙明华</t>
  </si>
  <si>
    <t>莎车县人大常委会办公室</t>
  </si>
  <si>
    <t>帕热地木·白克尔</t>
  </si>
  <si>
    <t>白合提尼沙·西力甫阿吉</t>
  </si>
  <si>
    <t>陈俊良</t>
  </si>
  <si>
    <t>阿布杜艾尼·阿布杜热西提</t>
  </si>
  <si>
    <t>吾拉木喀迪尔·艾麦提</t>
  </si>
  <si>
    <t>莎车县农村工作办公室</t>
  </si>
  <si>
    <t>蒋莉莉</t>
  </si>
  <si>
    <t>黄敏</t>
  </si>
  <si>
    <t>莎车县委老干局</t>
  </si>
  <si>
    <t>杨小敏</t>
  </si>
  <si>
    <t>陈琳</t>
  </si>
  <si>
    <t>莎车县扶贫办</t>
  </si>
  <si>
    <t>赵微微</t>
  </si>
  <si>
    <t>陈雪梅</t>
  </si>
  <si>
    <t>杨露</t>
  </si>
  <si>
    <t>任冉</t>
  </si>
  <si>
    <t>黄容</t>
  </si>
  <si>
    <t>热孜古丽</t>
  </si>
  <si>
    <t>张英</t>
  </si>
  <si>
    <t>张小迪</t>
  </si>
  <si>
    <t>姑丽娜尔·卡地尔</t>
  </si>
  <si>
    <t>否</t>
  </si>
  <si>
    <t>莎车县社保局</t>
  </si>
  <si>
    <t>李玉凤</t>
  </si>
  <si>
    <t>李显红</t>
  </si>
  <si>
    <t>刘美佳</t>
  </si>
  <si>
    <t>牛婷君</t>
  </si>
  <si>
    <t>阿尔祖古力·阿布都喀迪尔</t>
  </si>
  <si>
    <t>夏木斯亚·托合提</t>
  </si>
  <si>
    <t>布麦热姆·阿卜杜拉</t>
  </si>
  <si>
    <t>刘红艳</t>
  </si>
  <si>
    <t>孔二红</t>
  </si>
  <si>
    <t>赵晶</t>
  </si>
  <si>
    <t>莎车县人社局</t>
  </si>
  <si>
    <t>贺健锋</t>
  </si>
  <si>
    <t>宋涛</t>
  </si>
  <si>
    <t>彭小林</t>
  </si>
  <si>
    <t>艾克拜尔·艾尔肯</t>
  </si>
  <si>
    <t>莎车县人社局创业服务中心</t>
  </si>
  <si>
    <t>王琴</t>
  </si>
  <si>
    <t>古孜力阿衣·阿迪力</t>
  </si>
  <si>
    <t>莎车县财政局</t>
  </si>
  <si>
    <t>布阿提开木·于森</t>
  </si>
  <si>
    <t>帕热达木·热孜克</t>
  </si>
  <si>
    <t>财政扶贫开发办公室</t>
  </si>
  <si>
    <t>柴雪梅</t>
  </si>
  <si>
    <t>阿曼古丽·买买提</t>
  </si>
  <si>
    <t>莎车县农技中心</t>
  </si>
  <si>
    <t>亚力坤·吐尔逊</t>
  </si>
  <si>
    <t>吐逊姑丽·吐鲁洪</t>
  </si>
  <si>
    <t>吐尔逊·托合提</t>
  </si>
  <si>
    <t>巴哈尔古丽·库尔班</t>
  </si>
  <si>
    <t>努尔姑丽·艾尔肯</t>
  </si>
  <si>
    <t>莎车县司法局</t>
  </si>
  <si>
    <t>罗大连</t>
  </si>
  <si>
    <t>张丽艳</t>
  </si>
  <si>
    <t>李苗</t>
  </si>
  <si>
    <t>佐热克孜·肉孜</t>
  </si>
  <si>
    <t>阿克力江·阿布力米提</t>
  </si>
  <si>
    <t>阿依古丽·麦麦提伊敏</t>
  </si>
  <si>
    <t>艾斯凯尔·艾海提</t>
  </si>
  <si>
    <t>莎车县科学技术局</t>
  </si>
  <si>
    <t>秦国红</t>
  </si>
  <si>
    <t>吴云山</t>
  </si>
  <si>
    <t>阿克力江·阿布来提</t>
  </si>
  <si>
    <t>安全生产和监督管理局</t>
  </si>
  <si>
    <t>杨士林</t>
  </si>
  <si>
    <t>付林</t>
  </si>
  <si>
    <t>莎车县社会福利院</t>
  </si>
  <si>
    <t>阿依提拉汗·木旦力甫</t>
  </si>
  <si>
    <t>莎车县畜牧兽医站</t>
  </si>
  <si>
    <t>艾尼玩·艾克拜尔</t>
  </si>
  <si>
    <t>莎车县委统战部工商业联合会</t>
  </si>
  <si>
    <t>帕尔哈提·马买提</t>
  </si>
  <si>
    <t>刘通</t>
  </si>
  <si>
    <t>莎车县商务和经济信息化委员会</t>
  </si>
  <si>
    <t>范修龙</t>
  </si>
  <si>
    <t>扈世伟</t>
  </si>
  <si>
    <t>王振荣</t>
  </si>
  <si>
    <t>陈新龙</t>
  </si>
  <si>
    <t>阿力木江·卡地尔</t>
  </si>
  <si>
    <t>交通运输局农村公路建设管理所</t>
  </si>
  <si>
    <t>阿布拉海提·阿布都热依木</t>
  </si>
  <si>
    <t>艾克拜江·艾合买提</t>
  </si>
  <si>
    <t>阿卜杜热合曼·阿卜力米提</t>
  </si>
  <si>
    <t>莎车县城乡规划管理委员会办公室</t>
  </si>
  <si>
    <t>朱俊</t>
  </si>
  <si>
    <t>麦兰江·麦麦提</t>
  </si>
  <si>
    <t>古丽吉娜提·卡斯木</t>
  </si>
  <si>
    <t>莎车县农业产业化办公室</t>
  </si>
  <si>
    <t>唐琴</t>
  </si>
  <si>
    <t>海丽且阿依·库尔班</t>
  </si>
  <si>
    <t>发改委全社会节能监察局</t>
  </si>
  <si>
    <t>努尔比依木·吐尔孙</t>
  </si>
  <si>
    <t>古丽尼亚则·热合曼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</si>
</sst>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18"/>
      <name val="黑体"/>
      <family val="3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2"/>
      <color theme="1"/>
      <name val="宋体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left" vertical="center" wrapText="1" shrinkToFit="1"/>
    </xf>
    <xf numFmtId="0" fontId="47" fillId="0" borderId="0" xfId="0" applyFont="1" applyFill="1" applyBorder="1" applyAlignment="1">
      <alignment horizontal="center" vertical="center" wrapText="1"/>
    </xf>
    <xf numFmtId="0" fontId="47" fillId="0" borderId="0" xfId="0" applyNumberFormat="1" applyFont="1" applyFill="1" applyBorder="1" applyAlignment="1">
      <alignment horizontal="left" vertical="center" wrapText="1" shrinkToFit="1"/>
    </xf>
    <xf numFmtId="0" fontId="1" fillId="0" borderId="0" xfId="0" applyNumberFormat="1" applyFont="1" applyFill="1" applyBorder="1" applyAlignment="1">
      <alignment horizontal="left" vertical="center" wrapText="1" shrinkToFit="1"/>
    </xf>
    <xf numFmtId="0" fontId="45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0" fontId="45" fillId="0" borderId="0" xfId="0" applyFont="1" applyFill="1" applyAlignment="1">
      <alignment horizontal="center" vertical="center"/>
    </xf>
    <xf numFmtId="0" fontId="45" fillId="0" borderId="0" xfId="0" applyNumberFormat="1" applyFont="1" applyFill="1" applyAlignment="1">
      <alignment horizontal="center" vertical="center"/>
    </xf>
    <xf numFmtId="49" fontId="45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 wrapText="1" shrinkToFit="1"/>
    </xf>
    <xf numFmtId="0" fontId="1" fillId="0" borderId="11" xfId="0" applyNumberFormat="1" applyFont="1" applyFill="1" applyBorder="1" applyAlignment="1" applyProtection="1">
      <alignment horizontal="center" vertical="center" shrinkToFit="1"/>
      <protection/>
    </xf>
    <xf numFmtId="49" fontId="1" fillId="0" borderId="11" xfId="0" applyNumberFormat="1" applyFont="1" applyFill="1" applyBorder="1" applyAlignment="1" applyProtection="1">
      <alignment horizontal="center" vertical="center" wrapText="1" shrinkToFit="1"/>
      <protection/>
    </xf>
    <xf numFmtId="0" fontId="45" fillId="0" borderId="11" xfId="0" applyNumberFormat="1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49" fontId="45" fillId="0" borderId="11" xfId="0" applyNumberFormat="1" applyFont="1" applyFill="1" applyBorder="1" applyAlignment="1" applyProtection="1">
      <alignment horizontal="center" vertical="center" wrapText="1" shrinkToFit="1"/>
      <protection/>
    </xf>
    <xf numFmtId="0" fontId="1" fillId="0" borderId="11" xfId="0" applyNumberFormat="1" applyFont="1" applyFill="1" applyBorder="1" applyAlignment="1" applyProtection="1">
      <alignment horizontal="center" vertical="center" wrapText="1" shrinkToFit="1"/>
      <protection/>
    </xf>
    <xf numFmtId="49" fontId="1" fillId="0" borderId="11" xfId="0" applyNumberFormat="1" applyFont="1" applyFill="1" applyBorder="1" applyAlignment="1" applyProtection="1">
      <alignment horizontal="center" vertical="center" shrinkToFit="1"/>
      <protection/>
    </xf>
    <xf numFmtId="0" fontId="45" fillId="0" borderId="11" xfId="0" applyFont="1" applyFill="1" applyBorder="1" applyAlignment="1">
      <alignment horizontal="center" vertical="center"/>
    </xf>
    <xf numFmtId="0" fontId="47" fillId="0" borderId="11" xfId="0" applyNumberFormat="1" applyFont="1" applyFill="1" applyBorder="1" applyAlignment="1">
      <alignment horizontal="center" vertical="center" wrapText="1" shrinkToFit="1"/>
    </xf>
    <xf numFmtId="0" fontId="48" fillId="0" borderId="11" xfId="0" applyNumberFormat="1" applyFont="1" applyFill="1" applyBorder="1" applyAlignment="1">
      <alignment horizontal="center" vertical="center" wrapText="1"/>
    </xf>
    <xf numFmtId="0" fontId="47" fillId="0" borderId="11" xfId="0" applyNumberFormat="1" applyFont="1" applyFill="1" applyBorder="1" applyAlignment="1" applyProtection="1">
      <alignment horizontal="center" vertical="center" wrapText="1" shrinkToFit="1"/>
      <protection/>
    </xf>
    <xf numFmtId="49" fontId="47" fillId="0" borderId="11" xfId="0" applyNumberFormat="1" applyFont="1" applyFill="1" applyBorder="1" applyAlignment="1" applyProtection="1">
      <alignment horizontal="center" vertical="center" wrapText="1" shrinkToFit="1"/>
      <protection/>
    </xf>
    <xf numFmtId="0" fontId="45" fillId="0" borderId="11" xfId="0" applyNumberFormat="1" applyFont="1" applyFill="1" applyBorder="1" applyAlignment="1">
      <alignment horizontal="center" vertical="center"/>
    </xf>
    <xf numFmtId="58" fontId="1" fillId="0" borderId="11" xfId="0" applyNumberFormat="1" applyFont="1" applyFill="1" applyBorder="1" applyAlignment="1">
      <alignment vertical="center" wrapText="1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8"/>
  <sheetViews>
    <sheetView tabSelected="1" zoomScaleSheetLayoutView="100" workbookViewId="0" topLeftCell="A1">
      <selection activeCell="P75" sqref="P75"/>
    </sheetView>
  </sheetViews>
  <sheetFormatPr defaultColWidth="9.00390625" defaultRowHeight="19.5" customHeight="1"/>
  <cols>
    <col min="1" max="1" width="3.375" style="13" customWidth="1"/>
    <col min="2" max="2" width="4.125" style="13" customWidth="1"/>
    <col min="3" max="3" width="19.625" style="14" customWidth="1"/>
    <col min="4" max="4" width="7.375" style="15" customWidth="1"/>
    <col min="5" max="5" width="19.625" style="13" customWidth="1"/>
    <col min="6" max="6" width="5.75390625" style="13" customWidth="1"/>
    <col min="7" max="7" width="3.625" style="13" customWidth="1"/>
    <col min="8" max="8" width="6.125" style="13" customWidth="1"/>
    <col min="9" max="9" width="5.375" style="15" customWidth="1"/>
    <col min="10" max="10" width="8.375" style="15" customWidth="1"/>
    <col min="11" max="11" width="4.875" style="15" customWidth="1"/>
    <col min="12" max="12" width="5.25390625" style="13" customWidth="1"/>
    <col min="13" max="216" width="9.00390625" style="13" customWidth="1"/>
  </cols>
  <sheetData>
    <row r="1" spans="1:12" s="1" customFormat="1" ht="51.75" customHeight="1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s="2" customFormat="1" ht="82.5" customHeight="1">
      <c r="A2" s="18" t="s">
        <v>1</v>
      </c>
      <c r="B2" s="19" t="s">
        <v>2</v>
      </c>
      <c r="C2" s="18" t="s">
        <v>3</v>
      </c>
      <c r="D2" s="19" t="s">
        <v>4</v>
      </c>
      <c r="E2" s="19" t="s">
        <v>5</v>
      </c>
      <c r="F2" s="20" t="s">
        <v>6</v>
      </c>
      <c r="G2" s="20" t="s">
        <v>7</v>
      </c>
      <c r="H2" s="20" t="s">
        <v>8</v>
      </c>
      <c r="I2" s="20" t="s">
        <v>9</v>
      </c>
      <c r="J2" s="20" t="s">
        <v>10</v>
      </c>
      <c r="K2" s="20" t="s">
        <v>11</v>
      </c>
      <c r="L2" s="20" t="s">
        <v>12</v>
      </c>
    </row>
    <row r="3" spans="1:12" s="3" customFormat="1" ht="21.75" customHeight="1">
      <c r="A3" s="21">
        <v>1</v>
      </c>
      <c r="B3" s="21">
        <v>1</v>
      </c>
      <c r="C3" s="22" t="s">
        <v>13</v>
      </c>
      <c r="D3" s="23">
        <v>2017122</v>
      </c>
      <c r="E3" s="24" t="s">
        <v>14</v>
      </c>
      <c r="F3" s="22">
        <v>46.5</v>
      </c>
      <c r="G3" s="22">
        <v>5</v>
      </c>
      <c r="H3" s="22">
        <f aca="true" t="shared" si="0" ref="H3:H66">F3+G3</f>
        <v>51.5</v>
      </c>
      <c r="I3" s="28">
        <v>79</v>
      </c>
      <c r="J3" s="28">
        <f aca="true" t="shared" si="1" ref="J3:J66">H3*0.4+I3*0.4</f>
        <v>52.2</v>
      </c>
      <c r="K3" s="28" t="s">
        <v>15</v>
      </c>
      <c r="L3" s="36"/>
    </row>
    <row r="4" spans="1:12" s="3" customFormat="1" ht="21.75" customHeight="1">
      <c r="A4" s="21">
        <v>2</v>
      </c>
      <c r="B4" s="21">
        <v>1</v>
      </c>
      <c r="C4" s="22" t="s">
        <v>16</v>
      </c>
      <c r="D4" s="22">
        <v>2017124</v>
      </c>
      <c r="E4" s="22" t="s">
        <v>17</v>
      </c>
      <c r="F4" s="22">
        <v>54</v>
      </c>
      <c r="G4" s="22">
        <v>5</v>
      </c>
      <c r="H4" s="22">
        <f t="shared" si="0"/>
        <v>59</v>
      </c>
      <c r="I4" s="28">
        <v>72.7</v>
      </c>
      <c r="J4" s="28">
        <f t="shared" si="1"/>
        <v>52.68000000000001</v>
      </c>
      <c r="K4" s="28" t="s">
        <v>15</v>
      </c>
      <c r="L4" s="36"/>
    </row>
    <row r="5" spans="1:12" s="3" customFormat="1" ht="21.75" customHeight="1">
      <c r="A5" s="21">
        <v>3</v>
      </c>
      <c r="B5" s="21">
        <v>1</v>
      </c>
      <c r="C5" s="22" t="s">
        <v>16</v>
      </c>
      <c r="D5" s="22">
        <v>2017124</v>
      </c>
      <c r="E5" s="24" t="s">
        <v>18</v>
      </c>
      <c r="F5" s="22">
        <v>55.75</v>
      </c>
      <c r="G5" s="22">
        <v>5</v>
      </c>
      <c r="H5" s="22">
        <f t="shared" si="0"/>
        <v>60.75</v>
      </c>
      <c r="I5" s="28">
        <v>67.1</v>
      </c>
      <c r="J5" s="28">
        <f t="shared" si="1"/>
        <v>51.14</v>
      </c>
      <c r="K5" s="28" t="s">
        <v>15</v>
      </c>
      <c r="L5" s="36"/>
    </row>
    <row r="6" spans="1:12" s="4" customFormat="1" ht="21.75" customHeight="1">
      <c r="A6" s="21">
        <v>4</v>
      </c>
      <c r="B6" s="21">
        <v>1</v>
      </c>
      <c r="C6" s="25" t="s">
        <v>19</v>
      </c>
      <c r="D6" s="26">
        <v>2017054</v>
      </c>
      <c r="E6" s="27" t="s">
        <v>20</v>
      </c>
      <c r="F6" s="28">
        <v>67.5</v>
      </c>
      <c r="G6" s="22">
        <v>5</v>
      </c>
      <c r="H6" s="22">
        <f t="shared" si="0"/>
        <v>72.5</v>
      </c>
      <c r="I6" s="28">
        <v>67</v>
      </c>
      <c r="J6" s="28">
        <f t="shared" si="1"/>
        <v>55.8</v>
      </c>
      <c r="K6" s="28" t="s">
        <v>15</v>
      </c>
      <c r="L6" s="24"/>
    </row>
    <row r="7" spans="1:12" s="4" customFormat="1" ht="21.75" customHeight="1">
      <c r="A7" s="21">
        <v>5</v>
      </c>
      <c r="B7" s="21">
        <v>1</v>
      </c>
      <c r="C7" s="25" t="s">
        <v>19</v>
      </c>
      <c r="D7" s="23">
        <v>2017054</v>
      </c>
      <c r="E7" s="29" t="s">
        <v>21</v>
      </c>
      <c r="F7" s="22">
        <v>56</v>
      </c>
      <c r="G7" s="22">
        <v>5</v>
      </c>
      <c r="H7" s="22">
        <f t="shared" si="0"/>
        <v>61</v>
      </c>
      <c r="I7" s="28">
        <v>73</v>
      </c>
      <c r="J7" s="28">
        <f t="shared" si="1"/>
        <v>53.60000000000001</v>
      </c>
      <c r="K7" s="28" t="s">
        <v>15</v>
      </c>
      <c r="L7" s="22"/>
    </row>
    <row r="8" spans="1:12" s="4" customFormat="1" ht="21.75" customHeight="1">
      <c r="A8" s="21">
        <v>6</v>
      </c>
      <c r="B8" s="21">
        <v>1</v>
      </c>
      <c r="C8" s="25" t="s">
        <v>19</v>
      </c>
      <c r="D8" s="26">
        <v>2017054</v>
      </c>
      <c r="E8" s="27" t="s">
        <v>22</v>
      </c>
      <c r="F8" s="28">
        <v>59.5</v>
      </c>
      <c r="G8" s="22">
        <v>5</v>
      </c>
      <c r="H8" s="22">
        <f t="shared" si="0"/>
        <v>64.5</v>
      </c>
      <c r="I8" s="28">
        <v>69</v>
      </c>
      <c r="J8" s="28">
        <f t="shared" si="1"/>
        <v>53.400000000000006</v>
      </c>
      <c r="K8" s="28" t="s">
        <v>15</v>
      </c>
      <c r="L8" s="24"/>
    </row>
    <row r="9" spans="1:12" s="3" customFormat="1" ht="21.75" customHeight="1">
      <c r="A9" s="21">
        <v>7</v>
      </c>
      <c r="B9" s="21">
        <v>1</v>
      </c>
      <c r="C9" s="25" t="s">
        <v>23</v>
      </c>
      <c r="D9" s="26">
        <v>2017017</v>
      </c>
      <c r="E9" s="27" t="s">
        <v>24</v>
      </c>
      <c r="F9" s="30">
        <v>81.5</v>
      </c>
      <c r="G9" s="30"/>
      <c r="H9" s="22">
        <f t="shared" si="0"/>
        <v>81.5</v>
      </c>
      <c r="I9" s="35">
        <v>82</v>
      </c>
      <c r="J9" s="28">
        <f t="shared" si="1"/>
        <v>65.4</v>
      </c>
      <c r="K9" s="28" t="s">
        <v>15</v>
      </c>
      <c r="L9" s="30"/>
    </row>
    <row r="10" spans="1:12" s="3" customFormat="1" ht="21.75" customHeight="1">
      <c r="A10" s="21">
        <v>8</v>
      </c>
      <c r="B10" s="21">
        <v>1</v>
      </c>
      <c r="C10" s="25" t="s">
        <v>23</v>
      </c>
      <c r="D10" s="26">
        <v>2017017</v>
      </c>
      <c r="E10" s="27" t="s">
        <v>25</v>
      </c>
      <c r="F10" s="28">
        <v>77</v>
      </c>
      <c r="G10" s="24"/>
      <c r="H10" s="22">
        <f t="shared" si="0"/>
        <v>77</v>
      </c>
      <c r="I10" s="35">
        <v>75.7</v>
      </c>
      <c r="J10" s="28">
        <f t="shared" si="1"/>
        <v>61.08</v>
      </c>
      <c r="K10" s="28" t="s">
        <v>15</v>
      </c>
      <c r="L10" s="24"/>
    </row>
    <row r="11" spans="1:12" s="3" customFormat="1" ht="21.75" customHeight="1">
      <c r="A11" s="21">
        <v>9</v>
      </c>
      <c r="B11" s="21">
        <v>1</v>
      </c>
      <c r="C11" s="25" t="s">
        <v>23</v>
      </c>
      <c r="D11" s="26">
        <v>2017018</v>
      </c>
      <c r="E11" s="27" t="s">
        <v>26</v>
      </c>
      <c r="F11" s="28">
        <v>70.5</v>
      </c>
      <c r="G11" s="24"/>
      <c r="H11" s="22">
        <f t="shared" si="0"/>
        <v>70.5</v>
      </c>
      <c r="I11" s="35">
        <v>79</v>
      </c>
      <c r="J11" s="28">
        <f t="shared" si="1"/>
        <v>59.800000000000004</v>
      </c>
      <c r="K11" s="28" t="s">
        <v>15</v>
      </c>
      <c r="L11" s="24"/>
    </row>
    <row r="12" spans="1:12" s="3" customFormat="1" ht="21.75" customHeight="1">
      <c r="A12" s="21">
        <v>10</v>
      </c>
      <c r="B12" s="21">
        <v>1</v>
      </c>
      <c r="C12" s="25" t="s">
        <v>23</v>
      </c>
      <c r="D12" s="26">
        <v>2017018</v>
      </c>
      <c r="E12" s="27" t="s">
        <v>27</v>
      </c>
      <c r="F12" s="28">
        <v>76.5</v>
      </c>
      <c r="G12" s="24"/>
      <c r="H12" s="22">
        <f t="shared" si="0"/>
        <v>76.5</v>
      </c>
      <c r="I12" s="35">
        <v>68.7</v>
      </c>
      <c r="J12" s="28">
        <f t="shared" si="1"/>
        <v>58.080000000000005</v>
      </c>
      <c r="K12" s="28" t="s">
        <v>15</v>
      </c>
      <c r="L12" s="24"/>
    </row>
    <row r="13" spans="1:12" s="5" customFormat="1" ht="21.75" customHeight="1">
      <c r="A13" s="21">
        <v>11</v>
      </c>
      <c r="B13" s="21">
        <v>1</v>
      </c>
      <c r="C13" s="31" t="s">
        <v>28</v>
      </c>
      <c r="D13" s="31">
        <v>2017044</v>
      </c>
      <c r="E13" s="31" t="s">
        <v>29</v>
      </c>
      <c r="F13" s="31">
        <v>94.8</v>
      </c>
      <c r="G13" s="31"/>
      <c r="H13" s="22">
        <f t="shared" si="0"/>
        <v>94.8</v>
      </c>
      <c r="I13" s="35">
        <v>71</v>
      </c>
      <c r="J13" s="28">
        <f t="shared" si="1"/>
        <v>66.32000000000001</v>
      </c>
      <c r="K13" s="28" t="s">
        <v>15</v>
      </c>
      <c r="L13" s="31"/>
    </row>
    <row r="14" spans="1:12" s="3" customFormat="1" ht="21.75" customHeight="1">
      <c r="A14" s="21">
        <v>12</v>
      </c>
      <c r="B14" s="21">
        <v>1</v>
      </c>
      <c r="C14" s="31" t="s">
        <v>28</v>
      </c>
      <c r="D14" s="23">
        <v>2017044</v>
      </c>
      <c r="E14" s="24" t="s">
        <v>30</v>
      </c>
      <c r="F14" s="22">
        <v>64.5</v>
      </c>
      <c r="G14" s="22"/>
      <c r="H14" s="22">
        <f t="shared" si="0"/>
        <v>64.5</v>
      </c>
      <c r="I14" s="35">
        <v>80.3</v>
      </c>
      <c r="J14" s="28">
        <f t="shared" si="1"/>
        <v>57.92</v>
      </c>
      <c r="K14" s="28" t="s">
        <v>15</v>
      </c>
      <c r="L14" s="22"/>
    </row>
    <row r="15" spans="1:12" s="3" customFormat="1" ht="21.75" customHeight="1">
      <c r="A15" s="21">
        <v>13</v>
      </c>
      <c r="B15" s="21">
        <v>1</v>
      </c>
      <c r="C15" s="25" t="s">
        <v>31</v>
      </c>
      <c r="D15" s="26">
        <v>2017008</v>
      </c>
      <c r="E15" s="27" t="s">
        <v>32</v>
      </c>
      <c r="F15" s="28">
        <v>77</v>
      </c>
      <c r="G15" s="22">
        <v>5</v>
      </c>
      <c r="H15" s="22">
        <f t="shared" si="0"/>
        <v>82</v>
      </c>
      <c r="I15" s="28">
        <v>78.3</v>
      </c>
      <c r="J15" s="28">
        <f t="shared" si="1"/>
        <v>64.12</v>
      </c>
      <c r="K15" s="28" t="s">
        <v>15</v>
      </c>
      <c r="L15" s="24"/>
    </row>
    <row r="16" spans="1:12" s="3" customFormat="1" ht="21.75" customHeight="1">
      <c r="A16" s="21">
        <v>14</v>
      </c>
      <c r="B16" s="21">
        <v>1</v>
      </c>
      <c r="C16" s="25" t="s">
        <v>31</v>
      </c>
      <c r="D16" s="26">
        <v>2017008</v>
      </c>
      <c r="E16" s="27" t="s">
        <v>33</v>
      </c>
      <c r="F16" s="28">
        <v>54.75</v>
      </c>
      <c r="G16" s="22">
        <v>5</v>
      </c>
      <c r="H16" s="22">
        <f t="shared" si="0"/>
        <v>59.75</v>
      </c>
      <c r="I16" s="28">
        <v>76</v>
      </c>
      <c r="J16" s="28">
        <f t="shared" si="1"/>
        <v>54.300000000000004</v>
      </c>
      <c r="K16" s="28" t="s">
        <v>15</v>
      </c>
      <c r="L16" s="24"/>
    </row>
    <row r="17" spans="1:12" s="3" customFormat="1" ht="21.75" customHeight="1">
      <c r="A17" s="21">
        <v>15</v>
      </c>
      <c r="B17" s="21">
        <v>1</v>
      </c>
      <c r="C17" s="25" t="s">
        <v>31</v>
      </c>
      <c r="D17" s="26">
        <v>2017010</v>
      </c>
      <c r="E17" s="27" t="s">
        <v>34</v>
      </c>
      <c r="F17" s="28">
        <v>83.5</v>
      </c>
      <c r="G17" s="24"/>
      <c r="H17" s="22">
        <f t="shared" si="0"/>
        <v>83.5</v>
      </c>
      <c r="I17" s="28">
        <v>74</v>
      </c>
      <c r="J17" s="28">
        <f t="shared" si="1"/>
        <v>63</v>
      </c>
      <c r="K17" s="28" t="s">
        <v>15</v>
      </c>
      <c r="L17" s="24"/>
    </row>
    <row r="18" spans="1:12" s="3" customFormat="1" ht="21.75" customHeight="1">
      <c r="A18" s="21">
        <v>16</v>
      </c>
      <c r="B18" s="21">
        <v>1</v>
      </c>
      <c r="C18" s="25" t="s">
        <v>31</v>
      </c>
      <c r="D18" s="26">
        <v>2017011</v>
      </c>
      <c r="E18" s="27" t="s">
        <v>35</v>
      </c>
      <c r="F18" s="28">
        <v>49</v>
      </c>
      <c r="G18" s="22">
        <v>5</v>
      </c>
      <c r="H18" s="22">
        <f t="shared" si="0"/>
        <v>54</v>
      </c>
      <c r="I18" s="28">
        <v>73.3</v>
      </c>
      <c r="J18" s="28">
        <f t="shared" si="1"/>
        <v>50.92</v>
      </c>
      <c r="K18" s="28" t="s">
        <v>15</v>
      </c>
      <c r="L18" s="24"/>
    </row>
    <row r="19" spans="1:12" s="3" customFormat="1" ht="21.75" customHeight="1">
      <c r="A19" s="21">
        <v>17</v>
      </c>
      <c r="B19" s="21">
        <v>1</v>
      </c>
      <c r="C19" s="25" t="s">
        <v>31</v>
      </c>
      <c r="D19" s="26">
        <v>2017011</v>
      </c>
      <c r="E19" s="27" t="s">
        <v>36</v>
      </c>
      <c r="F19" s="28">
        <v>54</v>
      </c>
      <c r="G19" s="22">
        <v>5</v>
      </c>
      <c r="H19" s="22">
        <f t="shared" si="0"/>
        <v>59</v>
      </c>
      <c r="I19" s="28">
        <v>63.7</v>
      </c>
      <c r="J19" s="28">
        <f t="shared" si="1"/>
        <v>49.080000000000005</v>
      </c>
      <c r="K19" s="28" t="s">
        <v>15</v>
      </c>
      <c r="L19" s="24"/>
    </row>
    <row r="20" spans="1:12" s="3" customFormat="1" ht="21.75" customHeight="1">
      <c r="A20" s="21">
        <v>18</v>
      </c>
      <c r="B20" s="21">
        <v>1</v>
      </c>
      <c r="C20" s="25" t="s">
        <v>37</v>
      </c>
      <c r="D20" s="22">
        <v>2017007</v>
      </c>
      <c r="E20" s="27" t="s">
        <v>38</v>
      </c>
      <c r="F20" s="28">
        <v>91.8</v>
      </c>
      <c r="G20" s="24"/>
      <c r="H20" s="22">
        <f t="shared" si="0"/>
        <v>91.8</v>
      </c>
      <c r="I20" s="28">
        <v>72.3</v>
      </c>
      <c r="J20" s="28">
        <f t="shared" si="1"/>
        <v>65.64</v>
      </c>
      <c r="K20" s="28" t="s">
        <v>15</v>
      </c>
      <c r="L20" s="24"/>
    </row>
    <row r="21" spans="1:12" s="3" customFormat="1" ht="21.75" customHeight="1">
      <c r="A21" s="21">
        <v>19</v>
      </c>
      <c r="B21" s="21">
        <v>1</v>
      </c>
      <c r="C21" s="22" t="s">
        <v>37</v>
      </c>
      <c r="D21" s="22">
        <v>2017007</v>
      </c>
      <c r="E21" s="24" t="s">
        <v>39</v>
      </c>
      <c r="F21" s="28">
        <v>79.8</v>
      </c>
      <c r="G21" s="24"/>
      <c r="H21" s="22">
        <f t="shared" si="0"/>
        <v>79.8</v>
      </c>
      <c r="I21" s="28">
        <v>75.7</v>
      </c>
      <c r="J21" s="28">
        <f t="shared" si="1"/>
        <v>62.2</v>
      </c>
      <c r="K21" s="28" t="s">
        <v>15</v>
      </c>
      <c r="L21" s="24"/>
    </row>
    <row r="22" spans="1:12" s="3" customFormat="1" ht="21.75" customHeight="1">
      <c r="A22" s="21">
        <v>20</v>
      </c>
      <c r="B22" s="21">
        <v>1</v>
      </c>
      <c r="C22" s="25" t="s">
        <v>40</v>
      </c>
      <c r="D22" s="26">
        <v>2017012</v>
      </c>
      <c r="E22" s="27" t="s">
        <v>41</v>
      </c>
      <c r="F22" s="28">
        <v>79.8</v>
      </c>
      <c r="G22" s="24"/>
      <c r="H22" s="22">
        <f t="shared" si="0"/>
        <v>79.8</v>
      </c>
      <c r="I22" s="22">
        <v>67</v>
      </c>
      <c r="J22" s="28">
        <f t="shared" si="1"/>
        <v>58.72</v>
      </c>
      <c r="K22" s="28" t="s">
        <v>15</v>
      </c>
      <c r="L22" s="24"/>
    </row>
    <row r="23" spans="1:12" s="3" customFormat="1" ht="21.75" customHeight="1">
      <c r="A23" s="21">
        <v>21</v>
      </c>
      <c r="B23" s="21">
        <v>1</v>
      </c>
      <c r="C23" s="22" t="s">
        <v>40</v>
      </c>
      <c r="D23" s="24">
        <v>2017012</v>
      </c>
      <c r="E23" s="24" t="s">
        <v>42</v>
      </c>
      <c r="F23" s="22">
        <v>68.5</v>
      </c>
      <c r="G23" s="22"/>
      <c r="H23" s="22">
        <f t="shared" si="0"/>
        <v>68.5</v>
      </c>
      <c r="I23" s="22">
        <v>68</v>
      </c>
      <c r="J23" s="28">
        <f t="shared" si="1"/>
        <v>54.60000000000001</v>
      </c>
      <c r="K23" s="28" t="s">
        <v>15</v>
      </c>
      <c r="L23" s="22"/>
    </row>
    <row r="24" spans="1:12" s="6" customFormat="1" ht="18" customHeight="1">
      <c r="A24" s="21">
        <v>22</v>
      </c>
      <c r="B24" s="21">
        <v>1</v>
      </c>
      <c r="C24" s="25" t="s">
        <v>43</v>
      </c>
      <c r="D24" s="26">
        <v>2017016</v>
      </c>
      <c r="E24" s="27" t="s">
        <v>44</v>
      </c>
      <c r="F24" s="28">
        <v>89</v>
      </c>
      <c r="G24" s="24"/>
      <c r="H24" s="22">
        <f t="shared" si="0"/>
        <v>89</v>
      </c>
      <c r="I24" s="28">
        <v>76.7</v>
      </c>
      <c r="J24" s="28">
        <f t="shared" si="1"/>
        <v>66.28</v>
      </c>
      <c r="K24" s="28" t="s">
        <v>15</v>
      </c>
      <c r="L24" s="24"/>
    </row>
    <row r="25" spans="1:12" s="6" customFormat="1" ht="18" customHeight="1">
      <c r="A25" s="21">
        <v>23</v>
      </c>
      <c r="B25" s="21">
        <v>1</v>
      </c>
      <c r="C25" s="22" t="s">
        <v>43</v>
      </c>
      <c r="D25" s="22">
        <v>2017016</v>
      </c>
      <c r="E25" s="24" t="s">
        <v>45</v>
      </c>
      <c r="F25" s="28">
        <v>82.5</v>
      </c>
      <c r="G25" s="24"/>
      <c r="H25" s="22">
        <f t="shared" si="0"/>
        <v>82.5</v>
      </c>
      <c r="I25" s="28">
        <v>81</v>
      </c>
      <c r="J25" s="28">
        <f t="shared" si="1"/>
        <v>65.4</v>
      </c>
      <c r="K25" s="28" t="s">
        <v>15</v>
      </c>
      <c r="L25" s="24"/>
    </row>
    <row r="26" spans="1:12" s="6" customFormat="1" ht="18" customHeight="1">
      <c r="A26" s="21">
        <v>24</v>
      </c>
      <c r="B26" s="21">
        <v>1</v>
      </c>
      <c r="C26" s="22" t="s">
        <v>43</v>
      </c>
      <c r="D26" s="22">
        <v>2017016</v>
      </c>
      <c r="E26" s="24" t="s">
        <v>46</v>
      </c>
      <c r="F26" s="22">
        <v>78.5</v>
      </c>
      <c r="G26" s="22"/>
      <c r="H26" s="22">
        <f t="shared" si="0"/>
        <v>78.5</v>
      </c>
      <c r="I26" s="28">
        <v>78.7</v>
      </c>
      <c r="J26" s="28">
        <f t="shared" si="1"/>
        <v>62.88000000000001</v>
      </c>
      <c r="K26" s="28" t="s">
        <v>15</v>
      </c>
      <c r="L26" s="22"/>
    </row>
    <row r="27" spans="1:12" s="7" customFormat="1" ht="18" customHeight="1">
      <c r="A27" s="21">
        <v>25</v>
      </c>
      <c r="B27" s="21">
        <v>1</v>
      </c>
      <c r="C27" s="25" t="s">
        <v>43</v>
      </c>
      <c r="D27" s="26">
        <v>2017016</v>
      </c>
      <c r="E27" s="27" t="s">
        <v>47</v>
      </c>
      <c r="F27" s="28">
        <v>69.5</v>
      </c>
      <c r="G27" s="24"/>
      <c r="H27" s="22">
        <f t="shared" si="0"/>
        <v>69.5</v>
      </c>
      <c r="I27" s="28">
        <v>80.3</v>
      </c>
      <c r="J27" s="28">
        <f t="shared" si="1"/>
        <v>59.92</v>
      </c>
      <c r="K27" s="28" t="s">
        <v>15</v>
      </c>
      <c r="L27" s="24"/>
    </row>
    <row r="28" spans="1:12" s="8" customFormat="1" ht="18" customHeight="1">
      <c r="A28" s="21">
        <v>26</v>
      </c>
      <c r="B28" s="21">
        <v>1</v>
      </c>
      <c r="C28" s="22" t="s">
        <v>43</v>
      </c>
      <c r="D28" s="23">
        <v>2017016</v>
      </c>
      <c r="E28" s="24" t="s">
        <v>48</v>
      </c>
      <c r="F28" s="22">
        <v>68</v>
      </c>
      <c r="G28" s="22"/>
      <c r="H28" s="22">
        <f t="shared" si="0"/>
        <v>68</v>
      </c>
      <c r="I28" s="28">
        <v>80.7</v>
      </c>
      <c r="J28" s="28">
        <f t="shared" si="1"/>
        <v>59.480000000000004</v>
      </c>
      <c r="K28" s="28" t="s">
        <v>15</v>
      </c>
      <c r="L28" s="22"/>
    </row>
    <row r="29" spans="1:12" s="5" customFormat="1" ht="18" customHeight="1">
      <c r="A29" s="21">
        <v>27</v>
      </c>
      <c r="B29" s="21">
        <v>1</v>
      </c>
      <c r="C29" s="25" t="s">
        <v>43</v>
      </c>
      <c r="D29" s="26">
        <v>2017016</v>
      </c>
      <c r="E29" s="27" t="s">
        <v>49</v>
      </c>
      <c r="F29" s="28">
        <v>75.5</v>
      </c>
      <c r="G29" s="22">
        <v>5</v>
      </c>
      <c r="H29" s="22">
        <f t="shared" si="0"/>
        <v>80.5</v>
      </c>
      <c r="I29" s="28">
        <v>64.3</v>
      </c>
      <c r="J29" s="28">
        <f t="shared" si="1"/>
        <v>57.92</v>
      </c>
      <c r="K29" s="28" t="s">
        <v>15</v>
      </c>
      <c r="L29" s="24"/>
    </row>
    <row r="30" spans="1:12" s="6" customFormat="1" ht="18" customHeight="1">
      <c r="A30" s="21">
        <v>28</v>
      </c>
      <c r="B30" s="21">
        <v>1</v>
      </c>
      <c r="C30" s="25" t="s">
        <v>43</v>
      </c>
      <c r="D30" s="26">
        <v>2017016</v>
      </c>
      <c r="E30" s="27" t="s">
        <v>50</v>
      </c>
      <c r="F30" s="28">
        <v>77.3</v>
      </c>
      <c r="G30" s="24"/>
      <c r="H30" s="22">
        <f t="shared" si="0"/>
        <v>77.3</v>
      </c>
      <c r="I30" s="28">
        <v>64.3</v>
      </c>
      <c r="J30" s="28">
        <f t="shared" si="1"/>
        <v>56.64</v>
      </c>
      <c r="K30" s="28" t="s">
        <v>15</v>
      </c>
      <c r="L30" s="24"/>
    </row>
    <row r="31" spans="1:12" s="7" customFormat="1" ht="18" customHeight="1">
      <c r="A31" s="21">
        <v>29</v>
      </c>
      <c r="B31" s="21">
        <v>1</v>
      </c>
      <c r="C31" s="22" t="s">
        <v>43</v>
      </c>
      <c r="D31" s="23">
        <v>2017016</v>
      </c>
      <c r="E31" s="24" t="s">
        <v>51</v>
      </c>
      <c r="F31" s="22">
        <v>65</v>
      </c>
      <c r="G31" s="22"/>
      <c r="H31" s="22">
        <f t="shared" si="0"/>
        <v>65</v>
      </c>
      <c r="I31" s="28">
        <v>67</v>
      </c>
      <c r="J31" s="28">
        <f t="shared" si="1"/>
        <v>52.8</v>
      </c>
      <c r="K31" s="28" t="s">
        <v>15</v>
      </c>
      <c r="L31" s="22"/>
    </row>
    <row r="32" spans="1:12" s="7" customFormat="1" ht="18" customHeight="1">
      <c r="A32" s="21">
        <v>30</v>
      </c>
      <c r="B32" s="21">
        <v>1</v>
      </c>
      <c r="C32" s="22" t="s">
        <v>43</v>
      </c>
      <c r="D32" s="24">
        <v>2017016</v>
      </c>
      <c r="E32" s="24" t="s">
        <v>52</v>
      </c>
      <c r="F32" s="22">
        <v>60</v>
      </c>
      <c r="G32" s="22">
        <v>5</v>
      </c>
      <c r="H32" s="22">
        <f t="shared" si="0"/>
        <v>65</v>
      </c>
      <c r="I32" s="28">
        <v>63.3</v>
      </c>
      <c r="J32" s="28">
        <f t="shared" si="1"/>
        <v>51.32</v>
      </c>
      <c r="K32" s="28" t="s">
        <v>53</v>
      </c>
      <c r="L32" s="22"/>
    </row>
    <row r="33" spans="1:12" s="7" customFormat="1" ht="18" customHeight="1">
      <c r="A33" s="21">
        <v>31</v>
      </c>
      <c r="B33" s="21">
        <v>1</v>
      </c>
      <c r="C33" s="25" t="s">
        <v>54</v>
      </c>
      <c r="D33" s="26">
        <v>2017048</v>
      </c>
      <c r="E33" s="27" t="s">
        <v>55</v>
      </c>
      <c r="F33" s="28">
        <v>75.5</v>
      </c>
      <c r="G33" s="24"/>
      <c r="H33" s="22">
        <f t="shared" si="0"/>
        <v>75.5</v>
      </c>
      <c r="I33" s="28">
        <v>79.3</v>
      </c>
      <c r="J33" s="28">
        <f t="shared" si="1"/>
        <v>61.92</v>
      </c>
      <c r="K33" s="28" t="s">
        <v>15</v>
      </c>
      <c r="L33" s="24"/>
    </row>
    <row r="34" spans="1:12" s="7" customFormat="1" ht="18" customHeight="1">
      <c r="A34" s="21">
        <v>32</v>
      </c>
      <c r="B34" s="21">
        <v>1</v>
      </c>
      <c r="C34" s="22" t="s">
        <v>54</v>
      </c>
      <c r="D34" s="22">
        <v>2017048</v>
      </c>
      <c r="E34" s="22" t="s">
        <v>56</v>
      </c>
      <c r="F34" s="28">
        <v>75.3</v>
      </c>
      <c r="G34" s="24"/>
      <c r="H34" s="22">
        <f t="shared" si="0"/>
        <v>75.3</v>
      </c>
      <c r="I34" s="28">
        <v>75.3</v>
      </c>
      <c r="J34" s="28">
        <f t="shared" si="1"/>
        <v>60.24</v>
      </c>
      <c r="K34" s="28" t="s">
        <v>15</v>
      </c>
      <c r="L34" s="24"/>
    </row>
    <row r="35" spans="1:12" s="9" customFormat="1" ht="18" customHeight="1">
      <c r="A35" s="21">
        <v>33</v>
      </c>
      <c r="B35" s="21">
        <v>1</v>
      </c>
      <c r="C35" s="22" t="s">
        <v>54</v>
      </c>
      <c r="D35" s="22">
        <v>2017049</v>
      </c>
      <c r="E35" s="22" t="s">
        <v>57</v>
      </c>
      <c r="F35" s="28">
        <v>88.5</v>
      </c>
      <c r="G35" s="24"/>
      <c r="H35" s="22">
        <f t="shared" si="0"/>
        <v>88.5</v>
      </c>
      <c r="I35" s="28">
        <v>70.3</v>
      </c>
      <c r="J35" s="28">
        <f t="shared" si="1"/>
        <v>63.519999999999996</v>
      </c>
      <c r="K35" s="28" t="s">
        <v>15</v>
      </c>
      <c r="L35" s="24"/>
    </row>
    <row r="36" spans="1:12" s="7" customFormat="1" ht="18" customHeight="1">
      <c r="A36" s="21">
        <v>34</v>
      </c>
      <c r="B36" s="21">
        <v>1</v>
      </c>
      <c r="C36" s="22" t="s">
        <v>54</v>
      </c>
      <c r="D36" s="22">
        <v>2017049</v>
      </c>
      <c r="E36" s="24" t="s">
        <v>58</v>
      </c>
      <c r="F36" s="22">
        <v>79.5</v>
      </c>
      <c r="G36" s="22"/>
      <c r="H36" s="22">
        <f t="shared" si="0"/>
        <v>79.5</v>
      </c>
      <c r="I36" s="28">
        <v>71.7</v>
      </c>
      <c r="J36" s="28">
        <f t="shared" si="1"/>
        <v>60.480000000000004</v>
      </c>
      <c r="K36" s="28" t="s">
        <v>15</v>
      </c>
      <c r="L36" s="22"/>
    </row>
    <row r="37" spans="1:12" s="6" customFormat="1" ht="18" customHeight="1">
      <c r="A37" s="21">
        <v>35</v>
      </c>
      <c r="B37" s="21">
        <v>1</v>
      </c>
      <c r="C37" s="22" t="s">
        <v>54</v>
      </c>
      <c r="D37" s="22">
        <v>2017049</v>
      </c>
      <c r="E37" s="24" t="s">
        <v>59</v>
      </c>
      <c r="F37" s="22">
        <v>70</v>
      </c>
      <c r="G37" s="22">
        <v>5</v>
      </c>
      <c r="H37" s="22">
        <f t="shared" si="0"/>
        <v>75</v>
      </c>
      <c r="I37" s="28">
        <v>72</v>
      </c>
      <c r="J37" s="28">
        <f t="shared" si="1"/>
        <v>58.8</v>
      </c>
      <c r="K37" s="28" t="s">
        <v>15</v>
      </c>
      <c r="L37" s="22"/>
    </row>
    <row r="38" spans="1:12" s="7" customFormat="1" ht="18" customHeight="1">
      <c r="A38" s="21">
        <v>36</v>
      </c>
      <c r="B38" s="21">
        <v>1</v>
      </c>
      <c r="C38" s="22" t="s">
        <v>54</v>
      </c>
      <c r="D38" s="22">
        <v>2017049</v>
      </c>
      <c r="E38" s="24" t="s">
        <v>60</v>
      </c>
      <c r="F38" s="22">
        <v>58</v>
      </c>
      <c r="G38" s="22">
        <v>5</v>
      </c>
      <c r="H38" s="22">
        <f t="shared" si="0"/>
        <v>63</v>
      </c>
      <c r="I38" s="28">
        <v>71</v>
      </c>
      <c r="J38" s="28">
        <f t="shared" si="1"/>
        <v>53.60000000000001</v>
      </c>
      <c r="K38" s="28" t="s">
        <v>15</v>
      </c>
      <c r="L38" s="22"/>
    </row>
    <row r="39" spans="1:12" s="7" customFormat="1" ht="18" customHeight="1">
      <c r="A39" s="21">
        <v>37</v>
      </c>
      <c r="B39" s="21">
        <v>1</v>
      </c>
      <c r="C39" s="25" t="s">
        <v>54</v>
      </c>
      <c r="D39" s="26">
        <v>2017049</v>
      </c>
      <c r="E39" s="27" t="s">
        <v>61</v>
      </c>
      <c r="F39" s="28">
        <v>54</v>
      </c>
      <c r="G39" s="22">
        <v>5</v>
      </c>
      <c r="H39" s="22">
        <f t="shared" si="0"/>
        <v>59</v>
      </c>
      <c r="I39" s="28">
        <v>71.3</v>
      </c>
      <c r="J39" s="28">
        <f t="shared" si="1"/>
        <v>52.120000000000005</v>
      </c>
      <c r="K39" s="28" t="s">
        <v>15</v>
      </c>
      <c r="L39" s="24"/>
    </row>
    <row r="40" spans="1:12" s="6" customFormat="1" ht="18" customHeight="1">
      <c r="A40" s="21">
        <v>38</v>
      </c>
      <c r="B40" s="21">
        <v>1</v>
      </c>
      <c r="C40" s="25" t="s">
        <v>54</v>
      </c>
      <c r="D40" s="26">
        <v>2017050</v>
      </c>
      <c r="E40" s="27" t="s">
        <v>62</v>
      </c>
      <c r="F40" s="28">
        <v>95.8</v>
      </c>
      <c r="G40" s="24"/>
      <c r="H40" s="22">
        <f t="shared" si="0"/>
        <v>95.8</v>
      </c>
      <c r="I40" s="28">
        <v>74.3</v>
      </c>
      <c r="J40" s="28">
        <f t="shared" si="1"/>
        <v>68.03999999999999</v>
      </c>
      <c r="K40" s="28" t="s">
        <v>15</v>
      </c>
      <c r="L40" s="24"/>
    </row>
    <row r="41" spans="1:12" s="6" customFormat="1" ht="18" customHeight="1">
      <c r="A41" s="21">
        <v>39</v>
      </c>
      <c r="B41" s="21">
        <v>1</v>
      </c>
      <c r="C41" s="25" t="s">
        <v>54</v>
      </c>
      <c r="D41" s="26">
        <v>2017050</v>
      </c>
      <c r="E41" s="27" t="s">
        <v>63</v>
      </c>
      <c r="F41" s="28">
        <v>79.5</v>
      </c>
      <c r="G41" s="24"/>
      <c r="H41" s="22">
        <f t="shared" si="0"/>
        <v>79.5</v>
      </c>
      <c r="I41" s="28">
        <v>80.3</v>
      </c>
      <c r="J41" s="28">
        <f t="shared" si="1"/>
        <v>63.92</v>
      </c>
      <c r="K41" s="28" t="s">
        <v>15</v>
      </c>
      <c r="L41" s="24"/>
    </row>
    <row r="42" spans="1:12" s="10" customFormat="1" ht="18" customHeight="1">
      <c r="A42" s="21">
        <v>40</v>
      </c>
      <c r="B42" s="21">
        <v>1</v>
      </c>
      <c r="C42" s="25" t="s">
        <v>54</v>
      </c>
      <c r="D42" s="26">
        <v>2017050</v>
      </c>
      <c r="E42" s="27" t="s">
        <v>64</v>
      </c>
      <c r="F42" s="28">
        <v>63.5</v>
      </c>
      <c r="G42" s="24"/>
      <c r="H42" s="22">
        <f t="shared" si="0"/>
        <v>63.5</v>
      </c>
      <c r="I42" s="28">
        <v>69</v>
      </c>
      <c r="J42" s="28">
        <f t="shared" si="1"/>
        <v>53</v>
      </c>
      <c r="K42" s="28" t="s">
        <v>15</v>
      </c>
      <c r="L42" s="24"/>
    </row>
    <row r="43" spans="1:12" s="6" customFormat="1" ht="18" customHeight="1">
      <c r="A43" s="21">
        <v>41</v>
      </c>
      <c r="B43" s="21">
        <v>1</v>
      </c>
      <c r="C43" s="25" t="s">
        <v>65</v>
      </c>
      <c r="D43" s="26">
        <v>2017001</v>
      </c>
      <c r="E43" s="27" t="s">
        <v>66</v>
      </c>
      <c r="F43" s="28">
        <v>72</v>
      </c>
      <c r="G43" s="24"/>
      <c r="H43" s="22">
        <f t="shared" si="0"/>
        <v>72</v>
      </c>
      <c r="I43" s="28">
        <v>73.3</v>
      </c>
      <c r="J43" s="28">
        <f t="shared" si="1"/>
        <v>58.120000000000005</v>
      </c>
      <c r="K43" s="28" t="s">
        <v>15</v>
      </c>
      <c r="L43" s="24"/>
    </row>
    <row r="44" spans="1:12" s="6" customFormat="1" ht="18" customHeight="1">
      <c r="A44" s="21">
        <v>42</v>
      </c>
      <c r="B44" s="21">
        <v>1</v>
      </c>
      <c r="C44" s="25" t="s">
        <v>65</v>
      </c>
      <c r="D44" s="26">
        <v>2017001</v>
      </c>
      <c r="E44" s="27" t="s">
        <v>67</v>
      </c>
      <c r="F44" s="28">
        <v>69.5</v>
      </c>
      <c r="G44" s="24"/>
      <c r="H44" s="22">
        <f t="shared" si="0"/>
        <v>69.5</v>
      </c>
      <c r="I44" s="28">
        <v>64.7</v>
      </c>
      <c r="J44" s="28">
        <f t="shared" si="1"/>
        <v>53.68000000000001</v>
      </c>
      <c r="K44" s="28" t="s">
        <v>15</v>
      </c>
      <c r="L44" s="24"/>
    </row>
    <row r="45" spans="1:12" s="6" customFormat="1" ht="18" customHeight="1">
      <c r="A45" s="21">
        <v>43</v>
      </c>
      <c r="B45" s="21">
        <v>1</v>
      </c>
      <c r="C45" s="25" t="s">
        <v>65</v>
      </c>
      <c r="D45" s="26">
        <v>2017002</v>
      </c>
      <c r="E45" s="27" t="s">
        <v>68</v>
      </c>
      <c r="F45" s="28">
        <v>60</v>
      </c>
      <c r="G45" s="24"/>
      <c r="H45" s="22">
        <f t="shared" si="0"/>
        <v>60</v>
      </c>
      <c r="I45" s="28">
        <v>72</v>
      </c>
      <c r="J45" s="28">
        <f t="shared" si="1"/>
        <v>52.8</v>
      </c>
      <c r="K45" s="28" t="s">
        <v>15</v>
      </c>
      <c r="L45" s="24"/>
    </row>
    <row r="46" spans="1:12" s="6" customFormat="1" ht="18" customHeight="1">
      <c r="A46" s="21">
        <v>44</v>
      </c>
      <c r="B46" s="21">
        <v>1</v>
      </c>
      <c r="C46" s="25" t="s">
        <v>65</v>
      </c>
      <c r="D46" s="26">
        <v>2017002</v>
      </c>
      <c r="E46" s="27" t="s">
        <v>69</v>
      </c>
      <c r="F46" s="28">
        <v>45.5</v>
      </c>
      <c r="G46" s="22">
        <v>5</v>
      </c>
      <c r="H46" s="22">
        <f t="shared" si="0"/>
        <v>50.5</v>
      </c>
      <c r="I46" s="28">
        <v>68.3</v>
      </c>
      <c r="J46" s="28">
        <f t="shared" si="1"/>
        <v>47.52</v>
      </c>
      <c r="K46" s="28" t="s">
        <v>15</v>
      </c>
      <c r="L46" s="24"/>
    </row>
    <row r="47" spans="1:12" s="6" customFormat="1" ht="18" customHeight="1">
      <c r="A47" s="21">
        <v>45</v>
      </c>
      <c r="B47" s="21">
        <v>1</v>
      </c>
      <c r="C47" s="25" t="s">
        <v>70</v>
      </c>
      <c r="D47" s="26">
        <v>2017069</v>
      </c>
      <c r="E47" s="27" t="s">
        <v>71</v>
      </c>
      <c r="F47" s="28">
        <v>81.5</v>
      </c>
      <c r="G47" s="24"/>
      <c r="H47" s="22">
        <f t="shared" si="0"/>
        <v>81.5</v>
      </c>
      <c r="I47" s="28">
        <v>81</v>
      </c>
      <c r="J47" s="28">
        <f t="shared" si="1"/>
        <v>65</v>
      </c>
      <c r="K47" s="28" t="s">
        <v>15</v>
      </c>
      <c r="L47" s="24"/>
    </row>
    <row r="48" spans="1:12" s="6" customFormat="1" ht="18" customHeight="1">
      <c r="A48" s="21">
        <v>46</v>
      </c>
      <c r="B48" s="21">
        <v>1</v>
      </c>
      <c r="C48" s="22" t="s">
        <v>70</v>
      </c>
      <c r="D48" s="22">
        <v>2017069</v>
      </c>
      <c r="E48" s="22" t="s">
        <v>72</v>
      </c>
      <c r="F48" s="22">
        <v>52.5</v>
      </c>
      <c r="G48" s="22">
        <v>5</v>
      </c>
      <c r="H48" s="22">
        <f t="shared" si="0"/>
        <v>57.5</v>
      </c>
      <c r="I48" s="28">
        <v>62.7</v>
      </c>
      <c r="J48" s="28">
        <f t="shared" si="1"/>
        <v>48.08</v>
      </c>
      <c r="K48" s="28" t="s">
        <v>15</v>
      </c>
      <c r="L48" s="22"/>
    </row>
    <row r="49" spans="1:12" s="6" customFormat="1" ht="21.75" customHeight="1">
      <c r="A49" s="21">
        <v>47</v>
      </c>
      <c r="B49" s="21">
        <v>2</v>
      </c>
      <c r="C49" s="22" t="s">
        <v>73</v>
      </c>
      <c r="D49" s="22">
        <v>2017003</v>
      </c>
      <c r="E49" s="22" t="s">
        <v>74</v>
      </c>
      <c r="F49" s="22">
        <v>73</v>
      </c>
      <c r="G49" s="22">
        <v>5</v>
      </c>
      <c r="H49" s="22">
        <f t="shared" si="0"/>
        <v>78</v>
      </c>
      <c r="I49" s="28">
        <v>63.7</v>
      </c>
      <c r="J49" s="28">
        <f t="shared" si="1"/>
        <v>56.68000000000001</v>
      </c>
      <c r="K49" s="28" t="s">
        <v>15</v>
      </c>
      <c r="L49" s="22"/>
    </row>
    <row r="50" spans="1:12" s="6" customFormat="1" ht="21.75" customHeight="1">
      <c r="A50" s="21">
        <v>48</v>
      </c>
      <c r="B50" s="21">
        <v>2</v>
      </c>
      <c r="C50" s="25" t="s">
        <v>73</v>
      </c>
      <c r="D50" s="26">
        <v>2017003</v>
      </c>
      <c r="E50" s="27" t="s">
        <v>75</v>
      </c>
      <c r="F50" s="28">
        <v>52</v>
      </c>
      <c r="G50" s="22">
        <v>5</v>
      </c>
      <c r="H50" s="22">
        <f t="shared" si="0"/>
        <v>57</v>
      </c>
      <c r="I50" s="28">
        <v>72.3</v>
      </c>
      <c r="J50" s="28">
        <f t="shared" si="1"/>
        <v>51.72</v>
      </c>
      <c r="K50" s="28" t="s">
        <v>15</v>
      </c>
      <c r="L50" s="24"/>
    </row>
    <row r="51" spans="1:12" s="3" customFormat="1" ht="21.75" customHeight="1">
      <c r="A51" s="21">
        <v>49</v>
      </c>
      <c r="B51" s="21">
        <v>2</v>
      </c>
      <c r="C51" s="22" t="s">
        <v>76</v>
      </c>
      <c r="D51" s="23">
        <v>2017072</v>
      </c>
      <c r="E51" s="24" t="s">
        <v>77</v>
      </c>
      <c r="F51" s="22">
        <v>75.8</v>
      </c>
      <c r="G51" s="22"/>
      <c r="H51" s="22">
        <f t="shared" si="0"/>
        <v>75.8</v>
      </c>
      <c r="I51" s="28">
        <v>69.7</v>
      </c>
      <c r="J51" s="28">
        <f t="shared" si="1"/>
        <v>58.2</v>
      </c>
      <c r="K51" s="28" t="s">
        <v>15</v>
      </c>
      <c r="L51" s="22"/>
    </row>
    <row r="52" spans="1:12" s="6" customFormat="1" ht="21.75" customHeight="1">
      <c r="A52" s="21">
        <v>50</v>
      </c>
      <c r="B52" s="21">
        <v>2</v>
      </c>
      <c r="C52" s="22" t="s">
        <v>76</v>
      </c>
      <c r="D52" s="23">
        <v>2017072</v>
      </c>
      <c r="E52" s="29" t="s">
        <v>78</v>
      </c>
      <c r="F52" s="22">
        <v>55.5</v>
      </c>
      <c r="G52" s="22">
        <v>5</v>
      </c>
      <c r="H52" s="22">
        <f t="shared" si="0"/>
        <v>60.5</v>
      </c>
      <c r="I52" s="28">
        <v>67.8</v>
      </c>
      <c r="J52" s="28">
        <f t="shared" si="1"/>
        <v>51.32000000000001</v>
      </c>
      <c r="K52" s="28" t="s">
        <v>15</v>
      </c>
      <c r="L52" s="22"/>
    </row>
    <row r="53" spans="1:12" s="4" customFormat="1" ht="21.75" customHeight="1">
      <c r="A53" s="21">
        <v>51</v>
      </c>
      <c r="B53" s="21">
        <v>2</v>
      </c>
      <c r="C53" s="25" t="s">
        <v>79</v>
      </c>
      <c r="D53" s="26">
        <v>2017090</v>
      </c>
      <c r="E53" s="27" t="s">
        <v>80</v>
      </c>
      <c r="F53" s="28">
        <v>52.5</v>
      </c>
      <c r="G53" s="22">
        <v>5</v>
      </c>
      <c r="H53" s="22">
        <f t="shared" si="0"/>
        <v>57.5</v>
      </c>
      <c r="I53" s="28">
        <v>75.5</v>
      </c>
      <c r="J53" s="28">
        <f t="shared" si="1"/>
        <v>53.2</v>
      </c>
      <c r="K53" s="28" t="s">
        <v>15</v>
      </c>
      <c r="L53" s="24"/>
    </row>
    <row r="54" spans="1:12" s="4" customFormat="1" ht="21.75" customHeight="1">
      <c r="A54" s="21">
        <v>52</v>
      </c>
      <c r="B54" s="21">
        <v>2</v>
      </c>
      <c r="C54" s="22" t="s">
        <v>79</v>
      </c>
      <c r="D54" s="22">
        <v>2017090</v>
      </c>
      <c r="E54" s="22" t="s">
        <v>81</v>
      </c>
      <c r="F54" s="22">
        <v>53.5</v>
      </c>
      <c r="G54" s="22">
        <v>5</v>
      </c>
      <c r="H54" s="22">
        <f t="shared" si="0"/>
        <v>58.5</v>
      </c>
      <c r="I54" s="28">
        <v>72.3</v>
      </c>
      <c r="J54" s="28">
        <f t="shared" si="1"/>
        <v>52.32000000000001</v>
      </c>
      <c r="K54" s="28" t="s">
        <v>15</v>
      </c>
      <c r="L54" s="22"/>
    </row>
    <row r="55" spans="1:12" s="4" customFormat="1" ht="21.75" customHeight="1">
      <c r="A55" s="21">
        <v>53</v>
      </c>
      <c r="B55" s="21">
        <v>2</v>
      </c>
      <c r="C55" s="25" t="s">
        <v>79</v>
      </c>
      <c r="D55" s="26">
        <v>2017090</v>
      </c>
      <c r="E55" s="27" t="s">
        <v>82</v>
      </c>
      <c r="F55" s="28">
        <v>50.5</v>
      </c>
      <c r="G55" s="22">
        <v>5</v>
      </c>
      <c r="H55" s="22">
        <f t="shared" si="0"/>
        <v>55.5</v>
      </c>
      <c r="I55" s="28">
        <v>72</v>
      </c>
      <c r="J55" s="28">
        <f t="shared" si="1"/>
        <v>51</v>
      </c>
      <c r="K55" s="28" t="s">
        <v>15</v>
      </c>
      <c r="L55" s="24"/>
    </row>
    <row r="56" spans="1:12" s="4" customFormat="1" ht="21.75" customHeight="1">
      <c r="A56" s="21">
        <v>54</v>
      </c>
      <c r="B56" s="21">
        <v>2</v>
      </c>
      <c r="C56" s="22" t="s">
        <v>79</v>
      </c>
      <c r="D56" s="24">
        <v>2017090</v>
      </c>
      <c r="E56" s="24" t="s">
        <v>83</v>
      </c>
      <c r="F56" s="22">
        <v>52.5</v>
      </c>
      <c r="G56" s="22">
        <v>5</v>
      </c>
      <c r="H56" s="22">
        <f t="shared" si="0"/>
        <v>57.5</v>
      </c>
      <c r="I56" s="28">
        <v>68.5</v>
      </c>
      <c r="J56" s="28">
        <f t="shared" si="1"/>
        <v>50.400000000000006</v>
      </c>
      <c r="K56" s="28" t="s">
        <v>15</v>
      </c>
      <c r="L56" s="22"/>
    </row>
    <row r="57" spans="1:12" s="4" customFormat="1" ht="21.75" customHeight="1">
      <c r="A57" s="21">
        <v>55</v>
      </c>
      <c r="B57" s="21">
        <v>2</v>
      </c>
      <c r="C57" s="22" t="s">
        <v>79</v>
      </c>
      <c r="D57" s="22">
        <v>2017090</v>
      </c>
      <c r="E57" s="22" t="s">
        <v>84</v>
      </c>
      <c r="F57" s="22">
        <v>45.5</v>
      </c>
      <c r="G57" s="22">
        <v>5</v>
      </c>
      <c r="H57" s="22">
        <f t="shared" si="0"/>
        <v>50.5</v>
      </c>
      <c r="I57" s="28">
        <v>66.3</v>
      </c>
      <c r="J57" s="28">
        <f t="shared" si="1"/>
        <v>46.72</v>
      </c>
      <c r="K57" s="28" t="s">
        <v>15</v>
      </c>
      <c r="L57" s="22"/>
    </row>
    <row r="58" spans="1:12" s="4" customFormat="1" ht="21.75" customHeight="1">
      <c r="A58" s="21">
        <v>56</v>
      </c>
      <c r="B58" s="21">
        <v>2</v>
      </c>
      <c r="C58" s="32" t="s">
        <v>85</v>
      </c>
      <c r="D58" s="31">
        <v>2017029</v>
      </c>
      <c r="E58" s="31" t="s">
        <v>86</v>
      </c>
      <c r="F58" s="33">
        <v>80.3</v>
      </c>
      <c r="G58" s="34"/>
      <c r="H58" s="22">
        <f t="shared" si="0"/>
        <v>80.3</v>
      </c>
      <c r="I58" s="33">
        <v>77.5</v>
      </c>
      <c r="J58" s="28">
        <f t="shared" si="1"/>
        <v>63.12</v>
      </c>
      <c r="K58" s="28" t="s">
        <v>15</v>
      </c>
      <c r="L58" s="34"/>
    </row>
    <row r="59" spans="1:12" s="4" customFormat="1" ht="21.75" customHeight="1">
      <c r="A59" s="21">
        <v>57</v>
      </c>
      <c r="B59" s="21">
        <v>2</v>
      </c>
      <c r="C59" s="25" t="s">
        <v>85</v>
      </c>
      <c r="D59" s="26">
        <v>2017030</v>
      </c>
      <c r="E59" s="27" t="s">
        <v>87</v>
      </c>
      <c r="F59" s="28">
        <v>82</v>
      </c>
      <c r="G59" s="24"/>
      <c r="H59" s="22">
        <f t="shared" si="0"/>
        <v>82</v>
      </c>
      <c r="I59" s="28">
        <v>76.5</v>
      </c>
      <c r="J59" s="28">
        <f t="shared" si="1"/>
        <v>63.400000000000006</v>
      </c>
      <c r="K59" s="28" t="s">
        <v>15</v>
      </c>
      <c r="L59" s="24"/>
    </row>
    <row r="60" spans="1:12" s="4" customFormat="1" ht="21.75" customHeight="1">
      <c r="A60" s="21">
        <v>58</v>
      </c>
      <c r="B60" s="21">
        <v>2</v>
      </c>
      <c r="C60" s="25" t="s">
        <v>85</v>
      </c>
      <c r="D60" s="26">
        <v>2017030</v>
      </c>
      <c r="E60" s="27" t="s">
        <v>88</v>
      </c>
      <c r="F60" s="28">
        <v>81</v>
      </c>
      <c r="G60" s="24"/>
      <c r="H60" s="22">
        <f t="shared" si="0"/>
        <v>81</v>
      </c>
      <c r="I60" s="28">
        <v>67</v>
      </c>
      <c r="J60" s="28">
        <f t="shared" si="1"/>
        <v>59.2</v>
      </c>
      <c r="K60" s="28" t="s">
        <v>15</v>
      </c>
      <c r="L60" s="24"/>
    </row>
    <row r="61" spans="1:12" s="4" customFormat="1" ht="21.75" customHeight="1">
      <c r="A61" s="21">
        <v>59</v>
      </c>
      <c r="B61" s="21">
        <v>2</v>
      </c>
      <c r="C61" s="25" t="s">
        <v>85</v>
      </c>
      <c r="D61" s="35">
        <v>2017031</v>
      </c>
      <c r="E61" s="30" t="s">
        <v>89</v>
      </c>
      <c r="F61" s="28">
        <v>63.5</v>
      </c>
      <c r="G61" s="22">
        <v>5</v>
      </c>
      <c r="H61" s="22">
        <f t="shared" si="0"/>
        <v>68.5</v>
      </c>
      <c r="I61" s="28">
        <v>77</v>
      </c>
      <c r="J61" s="28">
        <f t="shared" si="1"/>
        <v>58.2</v>
      </c>
      <c r="K61" s="28" t="s">
        <v>15</v>
      </c>
      <c r="L61" s="24"/>
    </row>
    <row r="62" spans="1:12" s="4" customFormat="1" ht="21.75" customHeight="1">
      <c r="A62" s="21">
        <v>60</v>
      </c>
      <c r="B62" s="21">
        <v>2</v>
      </c>
      <c r="C62" s="25" t="s">
        <v>85</v>
      </c>
      <c r="D62" s="26">
        <v>2017031</v>
      </c>
      <c r="E62" s="27" t="s">
        <v>90</v>
      </c>
      <c r="F62" s="28">
        <v>52.5</v>
      </c>
      <c r="G62" s="22">
        <v>5</v>
      </c>
      <c r="H62" s="22">
        <f t="shared" si="0"/>
        <v>57.5</v>
      </c>
      <c r="I62" s="28">
        <v>70</v>
      </c>
      <c r="J62" s="28">
        <f t="shared" si="1"/>
        <v>51</v>
      </c>
      <c r="K62" s="28" t="s">
        <v>15</v>
      </c>
      <c r="L62" s="24"/>
    </row>
    <row r="63" spans="1:12" s="4" customFormat="1" ht="21.75" customHeight="1">
      <c r="A63" s="21">
        <v>61</v>
      </c>
      <c r="B63" s="21">
        <v>2</v>
      </c>
      <c r="C63" s="22" t="s">
        <v>85</v>
      </c>
      <c r="D63" s="22">
        <v>2017032</v>
      </c>
      <c r="E63" s="24" t="s">
        <v>91</v>
      </c>
      <c r="F63" s="28">
        <v>73.8</v>
      </c>
      <c r="G63" s="22">
        <v>5</v>
      </c>
      <c r="H63" s="22">
        <f t="shared" si="0"/>
        <v>78.8</v>
      </c>
      <c r="I63" s="28">
        <v>80.8</v>
      </c>
      <c r="J63" s="28">
        <f t="shared" si="1"/>
        <v>63.84</v>
      </c>
      <c r="K63" s="28" t="s">
        <v>15</v>
      </c>
      <c r="L63" s="24"/>
    </row>
    <row r="64" spans="1:12" s="4" customFormat="1" ht="21.75" customHeight="1">
      <c r="A64" s="21">
        <v>62</v>
      </c>
      <c r="B64" s="21">
        <v>2</v>
      </c>
      <c r="C64" s="25" t="s">
        <v>85</v>
      </c>
      <c r="D64" s="26">
        <v>2017032</v>
      </c>
      <c r="E64" s="27" t="s">
        <v>92</v>
      </c>
      <c r="F64" s="28">
        <v>52.25</v>
      </c>
      <c r="G64" s="22">
        <v>5</v>
      </c>
      <c r="H64" s="22">
        <f t="shared" si="0"/>
        <v>57.25</v>
      </c>
      <c r="I64" s="28">
        <v>75.8</v>
      </c>
      <c r="J64" s="28">
        <f t="shared" si="1"/>
        <v>53.22</v>
      </c>
      <c r="K64" s="28" t="s">
        <v>15</v>
      </c>
      <c r="L64" s="24"/>
    </row>
    <row r="65" spans="1:12" s="11" customFormat="1" ht="21.75" customHeight="1">
      <c r="A65" s="21">
        <v>63</v>
      </c>
      <c r="B65" s="21">
        <v>2</v>
      </c>
      <c r="C65" s="25" t="s">
        <v>93</v>
      </c>
      <c r="D65" s="26">
        <v>2017019</v>
      </c>
      <c r="E65" s="27" t="s">
        <v>94</v>
      </c>
      <c r="F65" s="28">
        <v>72.5</v>
      </c>
      <c r="G65" s="24"/>
      <c r="H65" s="22">
        <f t="shared" si="0"/>
        <v>72.5</v>
      </c>
      <c r="I65" s="28">
        <v>74.8</v>
      </c>
      <c r="J65" s="28">
        <f t="shared" si="1"/>
        <v>58.92</v>
      </c>
      <c r="K65" s="28" t="s">
        <v>15</v>
      </c>
      <c r="L65" s="24"/>
    </row>
    <row r="66" spans="1:12" s="11" customFormat="1" ht="21.75" customHeight="1">
      <c r="A66" s="21">
        <v>64</v>
      </c>
      <c r="B66" s="21">
        <v>2</v>
      </c>
      <c r="C66" s="25" t="s">
        <v>93</v>
      </c>
      <c r="D66" s="26">
        <v>2017019</v>
      </c>
      <c r="E66" s="27" t="s">
        <v>95</v>
      </c>
      <c r="F66" s="28">
        <v>56</v>
      </c>
      <c r="G66" s="24"/>
      <c r="H66" s="22">
        <f t="shared" si="0"/>
        <v>56</v>
      </c>
      <c r="I66" s="28">
        <v>77.3</v>
      </c>
      <c r="J66" s="28">
        <f t="shared" si="1"/>
        <v>53.32000000000001</v>
      </c>
      <c r="K66" s="28" t="s">
        <v>15</v>
      </c>
      <c r="L66" s="24"/>
    </row>
    <row r="67" spans="1:12" s="11" customFormat="1" ht="21.75" customHeight="1">
      <c r="A67" s="21">
        <v>65</v>
      </c>
      <c r="B67" s="21">
        <v>2</v>
      </c>
      <c r="C67" s="22" t="s">
        <v>93</v>
      </c>
      <c r="D67" s="24">
        <v>2017020</v>
      </c>
      <c r="E67" s="24" t="s">
        <v>96</v>
      </c>
      <c r="F67" s="22">
        <v>67.8</v>
      </c>
      <c r="G67" s="22">
        <v>5</v>
      </c>
      <c r="H67" s="22">
        <f aca="true" t="shared" si="2" ref="H67:H130">F67+G67</f>
        <v>72.8</v>
      </c>
      <c r="I67" s="28">
        <v>79.7</v>
      </c>
      <c r="J67" s="28">
        <f aca="true" t="shared" si="3" ref="J67:J88">H67*0.4+I67*0.4</f>
        <v>61</v>
      </c>
      <c r="K67" s="28" t="s">
        <v>15</v>
      </c>
      <c r="L67" s="22"/>
    </row>
    <row r="68" spans="1:12" s="11" customFormat="1" ht="21.75" customHeight="1">
      <c r="A68" s="21">
        <v>66</v>
      </c>
      <c r="B68" s="21">
        <v>2</v>
      </c>
      <c r="C68" s="22" t="s">
        <v>97</v>
      </c>
      <c r="D68" s="28">
        <v>2017028</v>
      </c>
      <c r="E68" s="24" t="s">
        <v>98</v>
      </c>
      <c r="F68" s="22">
        <v>79.25</v>
      </c>
      <c r="G68" s="22"/>
      <c r="H68" s="22">
        <f t="shared" si="2"/>
        <v>79.25</v>
      </c>
      <c r="I68" s="22">
        <v>68.5</v>
      </c>
      <c r="J68" s="28">
        <f t="shared" si="3"/>
        <v>59.10000000000001</v>
      </c>
      <c r="K68" s="28" t="s">
        <v>15</v>
      </c>
      <c r="L68" s="22"/>
    </row>
    <row r="69" spans="1:12" s="11" customFormat="1" ht="21.75" customHeight="1">
      <c r="A69" s="21">
        <v>67</v>
      </c>
      <c r="B69" s="21">
        <v>2</v>
      </c>
      <c r="C69" s="25" t="s">
        <v>97</v>
      </c>
      <c r="D69" s="26">
        <v>2017028</v>
      </c>
      <c r="E69" s="27" t="s">
        <v>99</v>
      </c>
      <c r="F69" s="28">
        <v>58.5</v>
      </c>
      <c r="G69" s="24"/>
      <c r="H69" s="22">
        <f t="shared" si="2"/>
        <v>58.5</v>
      </c>
      <c r="I69" s="22">
        <v>79.8</v>
      </c>
      <c r="J69" s="28">
        <f t="shared" si="3"/>
        <v>55.32000000000001</v>
      </c>
      <c r="K69" s="28" t="s">
        <v>15</v>
      </c>
      <c r="L69" s="24"/>
    </row>
    <row r="70" spans="1:12" s="4" customFormat="1" ht="24" customHeight="1">
      <c r="A70" s="21">
        <v>68</v>
      </c>
      <c r="B70" s="21">
        <v>2</v>
      </c>
      <c r="C70" s="22" t="s">
        <v>100</v>
      </c>
      <c r="D70" s="22">
        <v>2017091</v>
      </c>
      <c r="E70" s="29" t="s">
        <v>101</v>
      </c>
      <c r="F70" s="22">
        <v>48.5</v>
      </c>
      <c r="G70" s="22">
        <v>5</v>
      </c>
      <c r="H70" s="22">
        <f t="shared" si="2"/>
        <v>53.5</v>
      </c>
      <c r="I70" s="28">
        <v>69</v>
      </c>
      <c r="J70" s="28">
        <f t="shared" si="3"/>
        <v>49</v>
      </c>
      <c r="K70" s="28" t="s">
        <v>15</v>
      </c>
      <c r="L70" s="22"/>
    </row>
    <row r="71" spans="1:12" s="11" customFormat="1" ht="24" customHeight="1">
      <c r="A71" s="21">
        <v>69</v>
      </c>
      <c r="B71" s="21">
        <v>2</v>
      </c>
      <c r="C71" s="22" t="s">
        <v>102</v>
      </c>
      <c r="D71" s="22">
        <v>2017073</v>
      </c>
      <c r="E71" s="22" t="s">
        <v>103</v>
      </c>
      <c r="F71" s="22">
        <v>73</v>
      </c>
      <c r="G71" s="22">
        <v>5</v>
      </c>
      <c r="H71" s="22">
        <f t="shared" si="2"/>
        <v>78</v>
      </c>
      <c r="I71" s="22">
        <v>73</v>
      </c>
      <c r="J71" s="28">
        <f t="shared" si="3"/>
        <v>60.400000000000006</v>
      </c>
      <c r="K71" s="28" t="s">
        <v>15</v>
      </c>
      <c r="L71" s="22"/>
    </row>
    <row r="72" spans="1:12" s="3" customFormat="1" ht="24" customHeight="1">
      <c r="A72" s="21">
        <v>70</v>
      </c>
      <c r="B72" s="21">
        <v>2</v>
      </c>
      <c r="C72" s="25" t="s">
        <v>104</v>
      </c>
      <c r="D72" s="26">
        <v>2017132</v>
      </c>
      <c r="E72" s="27" t="s">
        <v>105</v>
      </c>
      <c r="F72" s="28">
        <v>62</v>
      </c>
      <c r="G72" s="22">
        <v>5</v>
      </c>
      <c r="H72" s="22">
        <f t="shared" si="2"/>
        <v>67</v>
      </c>
      <c r="I72" s="28">
        <v>77</v>
      </c>
      <c r="J72" s="28">
        <f t="shared" si="3"/>
        <v>57.6</v>
      </c>
      <c r="K72" s="28" t="s">
        <v>15</v>
      </c>
      <c r="L72" s="24"/>
    </row>
    <row r="73" spans="1:12" s="3" customFormat="1" ht="24" customHeight="1">
      <c r="A73" s="21">
        <v>71</v>
      </c>
      <c r="B73" s="21">
        <v>2</v>
      </c>
      <c r="C73" s="25" t="s">
        <v>104</v>
      </c>
      <c r="D73" s="26">
        <v>2017134</v>
      </c>
      <c r="E73" s="27" t="s">
        <v>106</v>
      </c>
      <c r="F73" s="28">
        <v>64.5</v>
      </c>
      <c r="G73" s="24"/>
      <c r="H73" s="22">
        <f t="shared" si="2"/>
        <v>64.5</v>
      </c>
      <c r="I73" s="28">
        <v>74.7</v>
      </c>
      <c r="J73" s="28">
        <f t="shared" si="3"/>
        <v>55.68000000000001</v>
      </c>
      <c r="K73" s="28" t="s">
        <v>15</v>
      </c>
      <c r="L73" s="24"/>
    </row>
    <row r="74" spans="1:12" s="11" customFormat="1" ht="24" customHeight="1">
      <c r="A74" s="21">
        <v>72</v>
      </c>
      <c r="B74" s="21">
        <v>2</v>
      </c>
      <c r="C74" s="22" t="s">
        <v>107</v>
      </c>
      <c r="D74" s="22">
        <v>2017138</v>
      </c>
      <c r="E74" s="24" t="s">
        <v>108</v>
      </c>
      <c r="F74" s="28">
        <v>83.3</v>
      </c>
      <c r="G74" s="24"/>
      <c r="H74" s="22">
        <f t="shared" si="2"/>
        <v>83.3</v>
      </c>
      <c r="I74" s="28">
        <v>75.5</v>
      </c>
      <c r="J74" s="28">
        <f t="shared" si="3"/>
        <v>63.52</v>
      </c>
      <c r="K74" s="28" t="s">
        <v>15</v>
      </c>
      <c r="L74" s="24"/>
    </row>
    <row r="75" spans="1:12" s="11" customFormat="1" ht="24" customHeight="1">
      <c r="A75" s="21">
        <v>73</v>
      </c>
      <c r="B75" s="21">
        <v>2</v>
      </c>
      <c r="C75" s="25" t="s">
        <v>107</v>
      </c>
      <c r="D75" s="26">
        <v>2017138</v>
      </c>
      <c r="E75" s="27" t="s">
        <v>109</v>
      </c>
      <c r="F75" s="28">
        <v>63</v>
      </c>
      <c r="G75" s="24"/>
      <c r="H75" s="22">
        <f t="shared" si="2"/>
        <v>63</v>
      </c>
      <c r="I75" s="28">
        <v>76.3</v>
      </c>
      <c r="J75" s="28">
        <f t="shared" si="3"/>
        <v>55.72</v>
      </c>
      <c r="K75" s="28" t="s">
        <v>15</v>
      </c>
      <c r="L75" s="24"/>
    </row>
    <row r="76" spans="1:12" s="11" customFormat="1" ht="24" customHeight="1">
      <c r="A76" s="21">
        <v>74</v>
      </c>
      <c r="B76" s="21">
        <v>2</v>
      </c>
      <c r="C76" s="25" t="s">
        <v>107</v>
      </c>
      <c r="D76" s="26">
        <v>2017138</v>
      </c>
      <c r="E76" s="27" t="s">
        <v>110</v>
      </c>
      <c r="F76" s="28">
        <v>58.5</v>
      </c>
      <c r="G76" s="24"/>
      <c r="H76" s="22">
        <f t="shared" si="2"/>
        <v>58.5</v>
      </c>
      <c r="I76" s="28">
        <v>76</v>
      </c>
      <c r="J76" s="28">
        <f t="shared" si="3"/>
        <v>53.800000000000004</v>
      </c>
      <c r="K76" s="28" t="s">
        <v>15</v>
      </c>
      <c r="L76" s="24"/>
    </row>
    <row r="77" spans="1:12" s="11" customFormat="1" ht="24" customHeight="1">
      <c r="A77" s="21">
        <v>75</v>
      </c>
      <c r="B77" s="21">
        <v>2</v>
      </c>
      <c r="C77" s="25" t="s">
        <v>107</v>
      </c>
      <c r="D77" s="26">
        <v>2017138</v>
      </c>
      <c r="E77" s="27" t="s">
        <v>111</v>
      </c>
      <c r="F77" s="28">
        <v>51</v>
      </c>
      <c r="G77" s="24"/>
      <c r="H77" s="22">
        <f t="shared" si="2"/>
        <v>51</v>
      </c>
      <c r="I77" s="28">
        <v>78.8</v>
      </c>
      <c r="J77" s="28">
        <f t="shared" si="3"/>
        <v>51.92</v>
      </c>
      <c r="K77" s="28" t="s">
        <v>15</v>
      </c>
      <c r="L77" s="24"/>
    </row>
    <row r="78" spans="1:12" s="11" customFormat="1" ht="24" customHeight="1">
      <c r="A78" s="21">
        <v>76</v>
      </c>
      <c r="B78" s="21">
        <v>2</v>
      </c>
      <c r="C78" s="25" t="s">
        <v>107</v>
      </c>
      <c r="D78" s="26">
        <v>2017138</v>
      </c>
      <c r="E78" s="27" t="s">
        <v>112</v>
      </c>
      <c r="F78" s="28">
        <v>50.5</v>
      </c>
      <c r="G78" s="22">
        <v>5</v>
      </c>
      <c r="H78" s="22">
        <f t="shared" si="2"/>
        <v>55.5</v>
      </c>
      <c r="I78" s="28">
        <v>69.8</v>
      </c>
      <c r="J78" s="28">
        <f t="shared" si="3"/>
        <v>50.120000000000005</v>
      </c>
      <c r="K78" s="28" t="s">
        <v>15</v>
      </c>
      <c r="L78" s="24"/>
    </row>
    <row r="79" spans="1:12" s="11" customFormat="1" ht="24" customHeight="1">
      <c r="A79" s="21">
        <v>77</v>
      </c>
      <c r="B79" s="21">
        <v>2</v>
      </c>
      <c r="C79" s="22" t="s">
        <v>113</v>
      </c>
      <c r="D79" s="22">
        <v>2017057</v>
      </c>
      <c r="E79" s="22" t="s">
        <v>114</v>
      </c>
      <c r="F79" s="22">
        <v>66</v>
      </c>
      <c r="G79" s="22">
        <v>5</v>
      </c>
      <c r="H79" s="22">
        <f t="shared" si="2"/>
        <v>71</v>
      </c>
      <c r="I79" s="22">
        <v>69</v>
      </c>
      <c r="J79" s="28">
        <f t="shared" si="3"/>
        <v>56</v>
      </c>
      <c r="K79" s="28" t="s">
        <v>15</v>
      </c>
      <c r="L79" s="22"/>
    </row>
    <row r="80" spans="1:12" s="11" customFormat="1" ht="24" customHeight="1">
      <c r="A80" s="21">
        <v>78</v>
      </c>
      <c r="B80" s="21">
        <v>2</v>
      </c>
      <c r="C80" s="25" t="s">
        <v>113</v>
      </c>
      <c r="D80" s="26">
        <v>2017057</v>
      </c>
      <c r="E80" s="27" t="s">
        <v>115</v>
      </c>
      <c r="F80" s="28">
        <v>56.25</v>
      </c>
      <c r="G80" s="22">
        <v>5</v>
      </c>
      <c r="H80" s="22">
        <f t="shared" si="2"/>
        <v>61.25</v>
      </c>
      <c r="I80" s="22">
        <v>73.9</v>
      </c>
      <c r="J80" s="28">
        <f t="shared" si="3"/>
        <v>54.06</v>
      </c>
      <c r="K80" s="28" t="s">
        <v>15</v>
      </c>
      <c r="L80" s="24"/>
    </row>
    <row r="81" spans="1:12" s="11" customFormat="1" ht="24" customHeight="1">
      <c r="A81" s="21">
        <v>79</v>
      </c>
      <c r="B81" s="21">
        <v>2</v>
      </c>
      <c r="C81" s="25" t="s">
        <v>113</v>
      </c>
      <c r="D81" s="26">
        <v>2017057</v>
      </c>
      <c r="E81" s="27" t="s">
        <v>116</v>
      </c>
      <c r="F81" s="28">
        <v>57.75</v>
      </c>
      <c r="G81" s="22">
        <v>5</v>
      </c>
      <c r="H81" s="22">
        <f t="shared" si="2"/>
        <v>62.75</v>
      </c>
      <c r="I81" s="22">
        <v>70.5</v>
      </c>
      <c r="J81" s="28">
        <f t="shared" si="3"/>
        <v>53.300000000000004</v>
      </c>
      <c r="K81" s="28" t="s">
        <v>15</v>
      </c>
      <c r="L81" s="24"/>
    </row>
    <row r="82" spans="1:12" s="4" customFormat="1" ht="24" customHeight="1">
      <c r="A82" s="21">
        <v>80</v>
      </c>
      <c r="B82" s="21">
        <v>2</v>
      </c>
      <c r="C82" s="22" t="s">
        <v>117</v>
      </c>
      <c r="D82" s="22">
        <v>2017094</v>
      </c>
      <c r="E82" s="22" t="s">
        <v>118</v>
      </c>
      <c r="F82" s="28">
        <v>84</v>
      </c>
      <c r="G82" s="24"/>
      <c r="H82" s="22">
        <f t="shared" si="2"/>
        <v>84</v>
      </c>
      <c r="I82" s="28">
        <v>79.3</v>
      </c>
      <c r="J82" s="28">
        <f t="shared" si="3"/>
        <v>65.32</v>
      </c>
      <c r="K82" s="28" t="s">
        <v>15</v>
      </c>
      <c r="L82" s="24"/>
    </row>
    <row r="83" spans="1:12" s="4" customFormat="1" ht="24" customHeight="1">
      <c r="A83" s="21">
        <v>81</v>
      </c>
      <c r="B83" s="21">
        <v>2</v>
      </c>
      <c r="C83" s="25" t="s">
        <v>117</v>
      </c>
      <c r="D83" s="26">
        <v>2017094</v>
      </c>
      <c r="E83" s="27" t="s">
        <v>119</v>
      </c>
      <c r="F83" s="28">
        <v>54.5</v>
      </c>
      <c r="G83" s="22">
        <v>5</v>
      </c>
      <c r="H83" s="22">
        <f t="shared" si="2"/>
        <v>59.5</v>
      </c>
      <c r="I83" s="28">
        <v>69</v>
      </c>
      <c r="J83" s="28">
        <f t="shared" si="3"/>
        <v>51.400000000000006</v>
      </c>
      <c r="K83" s="28" t="s">
        <v>15</v>
      </c>
      <c r="L83" s="24"/>
    </row>
    <row r="84" spans="1:12" s="4" customFormat="1" ht="24" customHeight="1">
      <c r="A84" s="21">
        <v>82</v>
      </c>
      <c r="B84" s="21">
        <v>2</v>
      </c>
      <c r="C84" s="25" t="s">
        <v>117</v>
      </c>
      <c r="D84" s="26">
        <v>2017094</v>
      </c>
      <c r="E84" s="27" t="s">
        <v>120</v>
      </c>
      <c r="F84" s="28">
        <v>45.5</v>
      </c>
      <c r="G84" s="22">
        <v>5</v>
      </c>
      <c r="H84" s="22">
        <f t="shared" si="2"/>
        <v>50.5</v>
      </c>
      <c r="I84" s="28">
        <v>65.3</v>
      </c>
      <c r="J84" s="28">
        <f t="shared" si="3"/>
        <v>46.32000000000001</v>
      </c>
      <c r="K84" s="28" t="s">
        <v>15</v>
      </c>
      <c r="L84" s="24"/>
    </row>
    <row r="85" spans="1:12" s="11" customFormat="1" ht="24" customHeight="1">
      <c r="A85" s="21">
        <v>83</v>
      </c>
      <c r="B85" s="21">
        <v>2</v>
      </c>
      <c r="C85" s="25" t="s">
        <v>121</v>
      </c>
      <c r="D85" s="26">
        <v>2017076</v>
      </c>
      <c r="E85" s="27" t="s">
        <v>122</v>
      </c>
      <c r="F85" s="28">
        <v>72</v>
      </c>
      <c r="G85" s="24"/>
      <c r="H85" s="22">
        <f t="shared" si="2"/>
        <v>72</v>
      </c>
      <c r="I85" s="28">
        <v>79.8</v>
      </c>
      <c r="J85" s="28">
        <f t="shared" si="3"/>
        <v>60.72</v>
      </c>
      <c r="K85" s="28" t="s">
        <v>15</v>
      </c>
      <c r="L85" s="24"/>
    </row>
    <row r="86" spans="1:12" s="11" customFormat="1" ht="24" customHeight="1">
      <c r="A86" s="21">
        <v>84</v>
      </c>
      <c r="B86" s="21">
        <v>2</v>
      </c>
      <c r="C86" s="22" t="s">
        <v>121</v>
      </c>
      <c r="D86" s="22">
        <v>2017076</v>
      </c>
      <c r="E86" s="24" t="s">
        <v>123</v>
      </c>
      <c r="F86" s="22">
        <v>55</v>
      </c>
      <c r="G86" s="22">
        <v>5</v>
      </c>
      <c r="H86" s="22">
        <f t="shared" si="2"/>
        <v>60</v>
      </c>
      <c r="I86" s="28">
        <v>69</v>
      </c>
      <c r="J86" s="28">
        <f t="shared" si="3"/>
        <v>51.6</v>
      </c>
      <c r="K86" s="28" t="s">
        <v>15</v>
      </c>
      <c r="L86" s="22"/>
    </row>
    <row r="87" spans="1:12" s="12" customFormat="1" ht="24" customHeight="1">
      <c r="A87" s="21">
        <v>85</v>
      </c>
      <c r="B87" s="21">
        <v>2</v>
      </c>
      <c r="C87" s="22" t="s">
        <v>124</v>
      </c>
      <c r="D87" s="22">
        <v>2017082</v>
      </c>
      <c r="E87" s="22" t="s">
        <v>125</v>
      </c>
      <c r="F87" s="22">
        <v>54.5</v>
      </c>
      <c r="G87" s="22">
        <v>5</v>
      </c>
      <c r="H87" s="22">
        <f t="shared" si="2"/>
        <v>59.5</v>
      </c>
      <c r="I87" s="28">
        <v>74</v>
      </c>
      <c r="J87" s="28">
        <f t="shared" si="3"/>
        <v>53.400000000000006</v>
      </c>
      <c r="K87" s="28" t="s">
        <v>15</v>
      </c>
      <c r="L87" s="22"/>
    </row>
    <row r="88" spans="1:12" s="11" customFormat="1" ht="24" customHeight="1">
      <c r="A88" s="21">
        <v>86</v>
      </c>
      <c r="B88" s="21">
        <v>2</v>
      </c>
      <c r="C88" s="22" t="s">
        <v>124</v>
      </c>
      <c r="D88" s="22">
        <v>2017082</v>
      </c>
      <c r="E88" s="24" t="s">
        <v>126</v>
      </c>
      <c r="F88" s="28">
        <v>53.3</v>
      </c>
      <c r="G88" s="22">
        <v>5</v>
      </c>
      <c r="H88" s="22">
        <f t="shared" si="2"/>
        <v>58.3</v>
      </c>
      <c r="I88" s="28">
        <v>67.3</v>
      </c>
      <c r="J88" s="28">
        <f t="shared" si="3"/>
        <v>50.24</v>
      </c>
      <c r="K88" s="28" t="s">
        <v>15</v>
      </c>
      <c r="L88" s="24"/>
    </row>
  </sheetData>
  <sheetProtection/>
  <mergeCells count="1">
    <mergeCell ref="A1:L1"/>
  </mergeCells>
  <printOptions/>
  <pageMargins left="0.2" right="0.2" top="0.59" bottom="0.28" header="0.47" footer="0.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0">
      <selection activeCell="I20" sqref="I20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2017-03-03T10:32:36Z</dcterms:created>
  <dcterms:modified xsi:type="dcterms:W3CDTF">2017-03-03T11:02:13Z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2052-10.1.0.6206</vt:lpwstr>
  </property>
</Properties>
</file>