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<sst xmlns="http://schemas.openxmlformats.org/spreadsheetml/2006/main" count="35">
  <si>
    <t>金塔县财政局发改局公开选调工作人员综合成绩汇总表</t>
  </si>
  <si>
    <t>序号</t>
  </si>
  <si>
    <t>姓名</t>
  </si>
  <si>
    <t>工作单位及职务</t>
  </si>
  <si>
    <t>报考职位及代码</t>
  </si>
  <si>
    <t>笔试      成绩</t>
  </si>
  <si>
    <t>笔试折算50%成绩</t>
  </si>
  <si>
    <r>
      <rPr>
        <b/>
        <sz val="12"/>
        <color theme="1"/>
        <rFont val="黑体"/>
        <charset val="134"/>
      </rPr>
      <t>面试</t>
    </r>
    <r>
      <rPr>
        <b/>
        <sz val="12"/>
        <color theme="1"/>
        <rFont val="黑体"/>
        <charset val="134"/>
      </rPr>
      <t xml:space="preserve">         </t>
    </r>
    <r>
      <rPr>
        <b/>
        <sz val="12"/>
        <color theme="1"/>
        <rFont val="黑体"/>
        <charset val="134"/>
      </rPr>
      <t>成绩</t>
    </r>
  </si>
  <si>
    <t>面试折算30%成绩</t>
  </si>
  <si>
    <t>组织考察成绩</t>
  </si>
  <si>
    <t>综合成绩</t>
  </si>
  <si>
    <t>李玉梅</t>
  </si>
  <si>
    <t>航天镇人民政府干部</t>
  </si>
  <si>
    <t>金塔县财政局(001)</t>
  </si>
  <si>
    <t>李嘉轩</t>
  </si>
  <si>
    <t>西坝乡人民政府干部</t>
  </si>
  <si>
    <t>李德民</t>
  </si>
  <si>
    <t>东坝镇人民政府干部</t>
  </si>
  <si>
    <t>基层财政所(004)</t>
  </si>
  <si>
    <t>雷丽娇</t>
  </si>
  <si>
    <t>大庄子乡人民政府干部</t>
  </si>
  <si>
    <t>张世永</t>
  </si>
  <si>
    <t>张梦雅</t>
  </si>
  <si>
    <t>金塔镇人民政府干部</t>
  </si>
  <si>
    <t>柴永兴</t>
  </si>
  <si>
    <t>鼎新镇人民政府干部</t>
  </si>
  <si>
    <t>李建兵</t>
  </si>
  <si>
    <t>俞晶晶</t>
  </si>
  <si>
    <t>三合乡人民政府干部</t>
  </si>
  <si>
    <t>焦  慧</t>
  </si>
  <si>
    <t>杨丽娟</t>
  </si>
  <si>
    <t>鼎新镇
人民政府干部</t>
  </si>
  <si>
    <t>能源局（005）</t>
  </si>
  <si>
    <t>马玉梅</t>
  </si>
  <si>
    <t>东坝镇
人民政府干部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</si>
</sst>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黑体"/>
      <charset val="134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name val="仿宋_GB2312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5"/>
  <sheetViews>
    <sheetView tabSelected="1" zoomScale="130" zoomScaleNormal="130" topLeftCell="A4" workbookViewId="0">
      <selection activeCell="L14" sqref="L14"/>
    </sheetView>
  </sheetViews>
  <sheetFormatPr defaultColWidth="9" defaultRowHeight="14.25"/>
  <cols>
    <col min="1" max="1" width="5.48333333333333" customWidth="1"/>
    <col min="2" max="2" width="10.1916666666667" customWidth="1"/>
    <col min="3" max="3" width="14.1333333333333" customWidth="1"/>
    <col min="4" max="4" width="10.5" customWidth="1"/>
    <col min="5" max="5" width="6.53333333333333" customWidth="1"/>
    <col min="6" max="6" width="8.375" customWidth="1"/>
    <col min="7" max="7" width="6.875" customWidth="1"/>
    <col min="8" max="8" width="8.125" customWidth="1"/>
    <col min="9" max="9" width="7.625" customWidth="1"/>
    <col min="10" max="10" width="9.425" customWidth="1"/>
  </cols>
  <sheetData>
    <row r="1" ht="5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39" customHeight="1" spans="1:10">
      <c r="A3" s="3"/>
      <c r="B3" s="3"/>
      <c r="C3" s="4"/>
      <c r="D3" s="3"/>
      <c r="E3" s="3"/>
      <c r="F3" s="3"/>
      <c r="G3" s="3"/>
      <c r="H3" s="3"/>
      <c r="I3" s="3"/>
      <c r="J3" s="3"/>
    </row>
    <row r="4" ht="39" customHeight="1" spans="1:10">
      <c r="A4" s="5">
        <v>1</v>
      </c>
      <c r="B4" s="6" t="s">
        <v>11</v>
      </c>
      <c r="C4" s="5" t="s">
        <v>12</v>
      </c>
      <c r="D4" s="5" t="s">
        <v>13</v>
      </c>
      <c r="E4" s="7">
        <v>72</v>
      </c>
      <c r="F4" s="7">
        <f>E4*0.5</f>
        <v>36</v>
      </c>
      <c r="G4" s="7">
        <v>90</v>
      </c>
      <c r="H4" s="7">
        <f>G4*0.3</f>
        <v>27</v>
      </c>
      <c r="I4" s="10">
        <v>18.319</v>
      </c>
      <c r="J4" s="11">
        <f>F4+H4+I4</f>
        <v>81.319</v>
      </c>
    </row>
    <row r="5" ht="39" customHeight="1" spans="1:10">
      <c r="A5" s="5">
        <v>2</v>
      </c>
      <c r="B5" s="6" t="s">
        <v>14</v>
      </c>
      <c r="C5" s="5" t="s">
        <v>15</v>
      </c>
      <c r="D5" s="5" t="s">
        <v>13</v>
      </c>
      <c r="E5" s="7">
        <v>70</v>
      </c>
      <c r="F5" s="7">
        <f t="shared" ref="F5:F13" si="0">E5*0.5</f>
        <v>35</v>
      </c>
      <c r="G5" s="7">
        <v>89.6</v>
      </c>
      <c r="H5" s="7">
        <f t="shared" ref="H5:H13" si="1">G5*0.3</f>
        <v>26.88</v>
      </c>
      <c r="I5" s="10">
        <v>16.469</v>
      </c>
      <c r="J5" s="11">
        <f t="shared" ref="J5:J15" si="2">F5+H5+I5</f>
        <v>78.349</v>
      </c>
    </row>
    <row r="6" ht="39" customHeight="1" spans="1:10">
      <c r="A6" s="5">
        <v>3</v>
      </c>
      <c r="B6" s="6" t="s">
        <v>16</v>
      </c>
      <c r="C6" s="5" t="s">
        <v>17</v>
      </c>
      <c r="D6" s="5" t="s">
        <v>18</v>
      </c>
      <c r="E6" s="7">
        <v>90.5</v>
      </c>
      <c r="F6" s="7">
        <f t="shared" si="0"/>
        <v>45.25</v>
      </c>
      <c r="G6" s="7">
        <v>88.8</v>
      </c>
      <c r="H6" s="7">
        <f t="shared" si="1"/>
        <v>26.64</v>
      </c>
      <c r="I6" s="10">
        <v>17.09</v>
      </c>
      <c r="J6" s="11">
        <f t="shared" si="2"/>
        <v>88.98</v>
      </c>
    </row>
    <row r="7" ht="39" customHeight="1" spans="1:10">
      <c r="A7" s="5">
        <v>4</v>
      </c>
      <c r="B7" s="6" t="s">
        <v>19</v>
      </c>
      <c r="C7" s="5" t="s">
        <v>20</v>
      </c>
      <c r="D7" s="5" t="s">
        <v>18</v>
      </c>
      <c r="E7" s="7">
        <v>81</v>
      </c>
      <c r="F7" s="7">
        <f t="shared" si="0"/>
        <v>40.5</v>
      </c>
      <c r="G7" s="7">
        <v>88</v>
      </c>
      <c r="H7" s="7">
        <f t="shared" si="1"/>
        <v>26.4</v>
      </c>
      <c r="I7" s="10">
        <v>17.17</v>
      </c>
      <c r="J7" s="11">
        <f t="shared" si="2"/>
        <v>84.07</v>
      </c>
    </row>
    <row r="8" ht="39" customHeight="1" spans="1:10">
      <c r="A8" s="5">
        <v>5</v>
      </c>
      <c r="B8" s="6" t="s">
        <v>21</v>
      </c>
      <c r="C8" s="5" t="s">
        <v>15</v>
      </c>
      <c r="D8" s="5" t="s">
        <v>18</v>
      </c>
      <c r="E8" s="7">
        <v>77.5</v>
      </c>
      <c r="F8" s="7">
        <f t="shared" si="0"/>
        <v>38.75</v>
      </c>
      <c r="G8" s="7">
        <v>89.6</v>
      </c>
      <c r="H8" s="7">
        <f t="shared" si="1"/>
        <v>26.88</v>
      </c>
      <c r="I8" s="10">
        <v>17.38</v>
      </c>
      <c r="J8" s="11">
        <f t="shared" si="2"/>
        <v>83.01</v>
      </c>
    </row>
    <row r="9" ht="39" customHeight="1" spans="1:10">
      <c r="A9" s="5">
        <v>6</v>
      </c>
      <c r="B9" s="6" t="s">
        <v>22</v>
      </c>
      <c r="C9" s="5" t="s">
        <v>23</v>
      </c>
      <c r="D9" s="5" t="s">
        <v>18</v>
      </c>
      <c r="E9" s="7">
        <v>74</v>
      </c>
      <c r="F9" s="7">
        <f t="shared" si="0"/>
        <v>37</v>
      </c>
      <c r="G9" s="7">
        <v>90.4</v>
      </c>
      <c r="H9" s="7">
        <f t="shared" si="1"/>
        <v>27.12</v>
      </c>
      <c r="I9" s="10">
        <v>16.692</v>
      </c>
      <c r="J9" s="11">
        <f t="shared" si="2"/>
        <v>80.812</v>
      </c>
    </row>
    <row r="10" ht="39" customHeight="1" spans="1:10">
      <c r="A10" s="5">
        <v>7</v>
      </c>
      <c r="B10" s="6" t="s">
        <v>24</v>
      </c>
      <c r="C10" s="5" t="s">
        <v>25</v>
      </c>
      <c r="D10" s="5" t="s">
        <v>18</v>
      </c>
      <c r="E10" s="7">
        <v>78.5</v>
      </c>
      <c r="F10" s="7">
        <f t="shared" si="0"/>
        <v>39.25</v>
      </c>
      <c r="G10" s="7">
        <v>83.4</v>
      </c>
      <c r="H10" s="7">
        <f t="shared" si="1"/>
        <v>25.02</v>
      </c>
      <c r="I10" s="10">
        <v>16.45</v>
      </c>
      <c r="J10" s="11">
        <f t="shared" si="2"/>
        <v>80.72</v>
      </c>
    </row>
    <row r="11" ht="39" customHeight="1" spans="1:10">
      <c r="A11" s="5">
        <v>8</v>
      </c>
      <c r="B11" s="6" t="s">
        <v>26</v>
      </c>
      <c r="C11" s="5" t="s">
        <v>12</v>
      </c>
      <c r="D11" s="5" t="s">
        <v>18</v>
      </c>
      <c r="E11" s="7">
        <v>74</v>
      </c>
      <c r="F11" s="7">
        <f t="shared" si="0"/>
        <v>37</v>
      </c>
      <c r="G11" s="7">
        <v>89.6</v>
      </c>
      <c r="H11" s="7">
        <f t="shared" si="1"/>
        <v>26.88</v>
      </c>
      <c r="I11" s="10">
        <v>16.797</v>
      </c>
      <c r="J11" s="11">
        <f t="shared" si="2"/>
        <v>80.677</v>
      </c>
    </row>
    <row r="12" ht="39" customHeight="1" spans="1:10">
      <c r="A12" s="8">
        <v>9</v>
      </c>
      <c r="B12" s="6" t="s">
        <v>27</v>
      </c>
      <c r="C12" s="8" t="s">
        <v>28</v>
      </c>
      <c r="D12" s="5" t="s">
        <v>18</v>
      </c>
      <c r="E12" s="7">
        <v>74.5</v>
      </c>
      <c r="F12" s="7">
        <f t="shared" si="0"/>
        <v>37.25</v>
      </c>
      <c r="G12" s="9">
        <v>89.2</v>
      </c>
      <c r="H12" s="7">
        <f t="shared" si="1"/>
        <v>26.76</v>
      </c>
      <c r="I12" s="12">
        <v>16.62</v>
      </c>
      <c r="J12" s="11">
        <f t="shared" si="2"/>
        <v>80.63</v>
      </c>
    </row>
    <row r="13" ht="39" customHeight="1" spans="1:10">
      <c r="A13" s="8">
        <v>10</v>
      </c>
      <c r="B13" s="6" t="s">
        <v>29</v>
      </c>
      <c r="C13" s="8" t="s">
        <v>25</v>
      </c>
      <c r="D13" s="5" t="s">
        <v>18</v>
      </c>
      <c r="E13" s="7">
        <v>77</v>
      </c>
      <c r="F13" s="7">
        <f t="shared" si="0"/>
        <v>38.5</v>
      </c>
      <c r="G13" s="9">
        <v>85.2</v>
      </c>
      <c r="H13" s="7">
        <f t="shared" si="1"/>
        <v>25.56</v>
      </c>
      <c r="I13" s="12">
        <v>16.37</v>
      </c>
      <c r="J13" s="11">
        <f t="shared" si="2"/>
        <v>80.43</v>
      </c>
    </row>
    <row r="14" ht="49" customHeight="1" spans="1:10">
      <c r="A14" s="8">
        <v>11</v>
      </c>
      <c r="B14" s="6" t="s">
        <v>30</v>
      </c>
      <c r="C14" s="8" t="s">
        <v>31</v>
      </c>
      <c r="D14" s="8" t="s">
        <v>32</v>
      </c>
      <c r="E14" s="8">
        <v>76.5</v>
      </c>
      <c r="F14" s="9">
        <v>38.25</v>
      </c>
      <c r="G14" s="9">
        <v>92</v>
      </c>
      <c r="H14" s="9">
        <v>27.6</v>
      </c>
      <c r="I14" s="12">
        <v>19.81</v>
      </c>
      <c r="J14" s="11">
        <f t="shared" si="2"/>
        <v>85.66</v>
      </c>
    </row>
    <row r="15" ht="49" customHeight="1" spans="1:10">
      <c r="A15" s="8">
        <v>12</v>
      </c>
      <c r="B15" s="6" t="s">
        <v>33</v>
      </c>
      <c r="C15" s="8" t="s">
        <v>34</v>
      </c>
      <c r="D15" s="8" t="s">
        <v>32</v>
      </c>
      <c r="E15" s="8">
        <v>77</v>
      </c>
      <c r="F15" s="9">
        <v>38.5</v>
      </c>
      <c r="G15" s="9">
        <v>87.4</v>
      </c>
      <c r="H15" s="9">
        <v>26.22</v>
      </c>
      <c r="I15" s="12">
        <v>18.25</v>
      </c>
      <c r="J15" s="11">
        <f t="shared" si="2"/>
        <v>82.97</v>
      </c>
    </row>
  </sheetData>
  <mergeCells count="11">
    <mergeCell ref="A1:J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554166666666667" right="0.357638888888889" top="0.802777777777778" bottom="0.605555555555556" header="0.511805555555556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2016-06-12T11:55:00Z</dcterms:created>
  <dcterms:modified xsi:type="dcterms:W3CDTF">2017-04-06T04:08:32Z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