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铁岭市2017年市直政府机关公开遴选公务员总成绩" sheetId="1" r:id="rId1"/>
  </sheets>
  <definedNames/>
  <calcPr fullCalcOnLoad="1"/>
</workbook>
</file>

<file path=xl/sharedStrings.xml><?xml version="1.0" encoding="utf-8"?>
<sst xmlns="http://schemas.openxmlformats.org/spreadsheetml/2006/main" count="141" uniqueCount="116">
  <si>
    <t>序号</t>
  </si>
  <si>
    <t>性别</t>
  </si>
  <si>
    <t>报考单位</t>
  </si>
  <si>
    <t>报考职位</t>
  </si>
  <si>
    <t>铁岭市人力资源和社会保障局</t>
  </si>
  <si>
    <t>男</t>
  </si>
  <si>
    <t>公务员培训科科员</t>
  </si>
  <si>
    <t>胡博</t>
  </si>
  <si>
    <t>女</t>
  </si>
  <si>
    <t>铁岭市食品药品监督管理局直属分局</t>
  </si>
  <si>
    <t>罗丹</t>
  </si>
  <si>
    <t>李灵祚</t>
  </si>
  <si>
    <t>铁岭市审计局</t>
  </si>
  <si>
    <t>王芳</t>
  </si>
  <si>
    <t>王亚娟</t>
  </si>
  <si>
    <t>刘吉</t>
  </si>
  <si>
    <t>万杰</t>
  </si>
  <si>
    <t>张莉莉</t>
  </si>
  <si>
    <t>铁岭市工商行政管理局网络监督管理分局</t>
  </si>
  <si>
    <t>综合指导科科员</t>
  </si>
  <si>
    <t>关云洋</t>
  </si>
  <si>
    <t>张琳</t>
  </si>
  <si>
    <t>代雪梅</t>
  </si>
  <si>
    <t>姓名</t>
  </si>
  <si>
    <t>女</t>
  </si>
  <si>
    <t>铁岭市人力资源和社会保障局</t>
  </si>
  <si>
    <t>高昕</t>
  </si>
  <si>
    <t>规划财务科科员</t>
  </si>
  <si>
    <t>铁岭市人力资源和社会保障局</t>
  </si>
  <si>
    <t>综合科科员</t>
  </si>
  <si>
    <t>高士奇</t>
  </si>
  <si>
    <t>男</t>
  </si>
  <si>
    <t>女</t>
  </si>
  <si>
    <t>铁岭市人力资源和社会保障局</t>
  </si>
  <si>
    <t>劳动关系科科员</t>
  </si>
  <si>
    <t>李响</t>
  </si>
  <si>
    <t>铁岭市住房和城乡建设委员会</t>
  </si>
  <si>
    <t>政策法规科科员</t>
  </si>
  <si>
    <t>女</t>
  </si>
  <si>
    <t>薛娇</t>
  </si>
  <si>
    <t>赵朋</t>
  </si>
  <si>
    <t>男</t>
  </si>
  <si>
    <t>科技质量安全科科员</t>
  </si>
  <si>
    <t>公用事业科科员</t>
  </si>
  <si>
    <t>尹新月</t>
  </si>
  <si>
    <t>铁岭市住房和城乡建设委员会</t>
  </si>
  <si>
    <t>政治处科员</t>
  </si>
  <si>
    <t>女</t>
  </si>
  <si>
    <t>男</t>
  </si>
  <si>
    <t>铁岭市住房和城乡建设委员会</t>
  </si>
  <si>
    <t>园林环卫科科员</t>
  </si>
  <si>
    <t>铁岭市住房和城乡建设委员会</t>
  </si>
  <si>
    <t>办公室科员</t>
  </si>
  <si>
    <t>铁岭市司法局</t>
  </si>
  <si>
    <t>法制宣传科科员</t>
  </si>
  <si>
    <t>铁岭市司法局</t>
  </si>
  <si>
    <t>男</t>
  </si>
  <si>
    <t>王欢</t>
  </si>
  <si>
    <t>社区矫正办公室科员</t>
  </si>
  <si>
    <t>铁岭市司法局</t>
  </si>
  <si>
    <t>社区矫正办公室科员</t>
  </si>
  <si>
    <t>铁岭市卫生和计划生育委员会</t>
  </si>
  <si>
    <t>政治处科员</t>
  </si>
  <si>
    <t>女</t>
  </si>
  <si>
    <t>曹红艳</t>
  </si>
  <si>
    <t>办公室科员</t>
  </si>
  <si>
    <t>赵艳蕾</t>
  </si>
  <si>
    <t>医政科科员</t>
  </si>
  <si>
    <t>服务领域监督管理科科员</t>
  </si>
  <si>
    <t>吴香霖</t>
  </si>
  <si>
    <t>女</t>
  </si>
  <si>
    <t>企业（个体）注册科科员</t>
  </si>
  <si>
    <t>闫肃</t>
  </si>
  <si>
    <t>白宗强</t>
  </si>
  <si>
    <t>男</t>
  </si>
  <si>
    <t>铁岭市清河区工商行政管理局</t>
  </si>
  <si>
    <t>办公室科员</t>
  </si>
  <si>
    <t>办公室科员</t>
  </si>
  <si>
    <t>铁岭市水利局</t>
  </si>
  <si>
    <t>富宇宁</t>
  </si>
  <si>
    <t>张明</t>
  </si>
  <si>
    <t>铁岭市统计局</t>
  </si>
  <si>
    <t>统计科科员</t>
  </si>
  <si>
    <t>李小曼</t>
  </si>
  <si>
    <t>稽查科科员</t>
  </si>
  <si>
    <t>外资运用与社会保障审计科科员</t>
  </si>
  <si>
    <t>笔试
成绩</t>
  </si>
  <si>
    <t>88</t>
  </si>
  <si>
    <t>75.5</t>
  </si>
  <si>
    <t>63.5</t>
  </si>
  <si>
    <t>71</t>
  </si>
  <si>
    <t>81</t>
  </si>
  <si>
    <t>69</t>
  </si>
  <si>
    <t>81.5</t>
  </si>
  <si>
    <t>74.5</t>
  </si>
  <si>
    <t>78.5</t>
  </si>
  <si>
    <t>74</t>
  </si>
  <si>
    <t>76.5</t>
  </si>
  <si>
    <t>69.5</t>
  </si>
  <si>
    <t>65.5</t>
  </si>
  <si>
    <t>79.5</t>
  </si>
  <si>
    <t>77.5</t>
  </si>
  <si>
    <t>80</t>
  </si>
  <si>
    <t>84.5</t>
  </si>
  <si>
    <t>82</t>
  </si>
  <si>
    <t>86</t>
  </si>
  <si>
    <t>82.5</t>
  </si>
  <si>
    <t>铁岭市农村经济委员会</t>
  </si>
  <si>
    <t>铁岭市价格监督检查局</t>
  </si>
  <si>
    <t>铁岭市工商行政管理局消费者权益保护分局</t>
  </si>
  <si>
    <t>铁岭市工商行政管理局东北物流城分局</t>
  </si>
  <si>
    <t>笔试权重</t>
  </si>
  <si>
    <t>面试成绩</t>
  </si>
  <si>
    <t>面试权重</t>
  </si>
  <si>
    <t>总成绩</t>
  </si>
  <si>
    <t>铁岭市2017年市直政府机关公开遴选公务员考察人员名单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</si>
</sst>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4" borderId="8" applyNumberFormat="0" applyAlignment="0" applyProtection="0"/>
    <xf numFmtId="0" fontId="23" fillId="3" borderId="5" applyNumberFormat="0" applyAlignment="0" applyProtection="0"/>
    <xf numFmtId="0" fontId="3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4">
      <selection activeCell="E30" sqref="E30"/>
    </sheetView>
  </sheetViews>
  <sheetFormatPr defaultColWidth="9.00390625" defaultRowHeight="38.25" customHeight="1"/>
  <cols>
    <col min="1" max="1" width="4.50390625" style="1" customWidth="1"/>
    <col min="2" max="2" width="7.75390625" style="1" customWidth="1"/>
    <col min="3" max="3" width="5.25390625" style="1" customWidth="1"/>
    <col min="4" max="4" width="32.75390625" style="18" customWidth="1"/>
    <col min="5" max="5" width="26.75390625" style="18" customWidth="1"/>
    <col min="6" max="6" width="5.50390625" style="14" customWidth="1"/>
    <col min="7" max="7" width="6.25390625" style="0" customWidth="1"/>
    <col min="8" max="8" width="6.875" style="0" customWidth="1"/>
    <col min="9" max="9" width="6.625" style="0" customWidth="1"/>
    <col min="10" max="10" width="7.875" style="0" customWidth="1"/>
  </cols>
  <sheetData>
    <row r="1" spans="1:10" ht="38.25" customHeight="1">
      <c r="A1" s="20" t="s">
        <v>115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1" customFormat="1" ht="28.5">
      <c r="A2" s="10" t="s">
        <v>0</v>
      </c>
      <c r="B2" s="10" t="s">
        <v>23</v>
      </c>
      <c r="C2" s="10" t="s">
        <v>1</v>
      </c>
      <c r="D2" s="16" t="s">
        <v>2</v>
      </c>
      <c r="E2" s="16" t="s">
        <v>3</v>
      </c>
      <c r="F2" s="12" t="s">
        <v>86</v>
      </c>
      <c r="G2" s="10" t="s">
        <v>111</v>
      </c>
      <c r="H2" s="10" t="s">
        <v>112</v>
      </c>
      <c r="I2" s="10" t="s">
        <v>113</v>
      </c>
      <c r="J2" s="10" t="s">
        <v>114</v>
      </c>
    </row>
    <row r="3" spans="1:10" s="5" customFormat="1" ht="14.25">
      <c r="A3" s="2">
        <v>1</v>
      </c>
      <c r="B3" s="8" t="s">
        <v>21</v>
      </c>
      <c r="C3" s="8" t="s">
        <v>8</v>
      </c>
      <c r="D3" s="17" t="s">
        <v>45</v>
      </c>
      <c r="E3" s="17" t="s">
        <v>46</v>
      </c>
      <c r="F3" s="13" t="s">
        <v>103</v>
      </c>
      <c r="G3" s="15">
        <f>F3*50%</f>
        <v>42.25</v>
      </c>
      <c r="H3" s="19">
        <v>85.8</v>
      </c>
      <c r="I3" s="19">
        <f>H3*50%</f>
        <v>42.9</v>
      </c>
      <c r="J3" s="15">
        <f>G3+I3</f>
        <v>85.15</v>
      </c>
    </row>
    <row r="4" spans="1:10" s="5" customFormat="1" ht="14.25">
      <c r="A4" s="2">
        <v>2</v>
      </c>
      <c r="B4" s="2" t="s">
        <v>39</v>
      </c>
      <c r="C4" s="2" t="s">
        <v>38</v>
      </c>
      <c r="D4" s="17" t="s">
        <v>36</v>
      </c>
      <c r="E4" s="17" t="s">
        <v>37</v>
      </c>
      <c r="F4" s="13" t="s">
        <v>100</v>
      </c>
      <c r="G4" s="15">
        <f aca="true" t="shared" si="0" ref="G4:G27">F4*50%</f>
        <v>39.75</v>
      </c>
      <c r="H4" s="19">
        <v>84.6</v>
      </c>
      <c r="I4" s="19">
        <f aca="true" t="shared" si="1" ref="I4:I27">H4*50%</f>
        <v>42.3</v>
      </c>
      <c r="J4" s="15">
        <f aca="true" t="shared" si="2" ref="J4:J27">G4+I4</f>
        <v>82.05</v>
      </c>
    </row>
    <row r="5" spans="1:10" s="5" customFormat="1" ht="14.25">
      <c r="A5" s="2">
        <v>3</v>
      </c>
      <c r="B5" s="9" t="s">
        <v>20</v>
      </c>
      <c r="C5" s="9" t="s">
        <v>5</v>
      </c>
      <c r="D5" s="17" t="s">
        <v>49</v>
      </c>
      <c r="E5" s="17" t="s">
        <v>50</v>
      </c>
      <c r="F5" s="13" t="s">
        <v>95</v>
      </c>
      <c r="G5" s="15">
        <f t="shared" si="0"/>
        <v>39.25</v>
      </c>
      <c r="H5" s="19">
        <v>82.6</v>
      </c>
      <c r="I5" s="19">
        <f t="shared" si="1"/>
        <v>41.3</v>
      </c>
      <c r="J5" s="15">
        <f t="shared" si="2"/>
        <v>80.55</v>
      </c>
    </row>
    <row r="6" spans="1:10" s="5" customFormat="1" ht="14.25">
      <c r="A6" s="2">
        <v>4</v>
      </c>
      <c r="B6" s="2" t="s">
        <v>40</v>
      </c>
      <c r="C6" s="2" t="s">
        <v>41</v>
      </c>
      <c r="D6" s="17" t="s">
        <v>36</v>
      </c>
      <c r="E6" s="17" t="s">
        <v>42</v>
      </c>
      <c r="F6" s="13" t="s">
        <v>90</v>
      </c>
      <c r="G6" s="15">
        <f t="shared" si="0"/>
        <v>35.5</v>
      </c>
      <c r="H6" s="19">
        <v>85</v>
      </c>
      <c r="I6" s="19">
        <f t="shared" si="1"/>
        <v>42.5</v>
      </c>
      <c r="J6" s="15">
        <f t="shared" si="2"/>
        <v>78</v>
      </c>
    </row>
    <row r="7" spans="1:10" s="5" customFormat="1" ht="14.25">
      <c r="A7" s="2">
        <v>5</v>
      </c>
      <c r="B7" s="2" t="s">
        <v>44</v>
      </c>
      <c r="C7" s="2" t="s">
        <v>41</v>
      </c>
      <c r="D7" s="17" t="s">
        <v>36</v>
      </c>
      <c r="E7" s="17" t="s">
        <v>43</v>
      </c>
      <c r="F7" s="13" t="s">
        <v>101</v>
      </c>
      <c r="G7" s="15">
        <f t="shared" si="0"/>
        <v>38.75</v>
      </c>
      <c r="H7" s="19">
        <v>82.96</v>
      </c>
      <c r="I7" s="19">
        <f t="shared" si="1"/>
        <v>41.48</v>
      </c>
      <c r="J7" s="15">
        <f t="shared" si="2"/>
        <v>80.22999999999999</v>
      </c>
    </row>
    <row r="8" spans="1:10" s="5" customFormat="1" ht="14.25">
      <c r="A8" s="2">
        <v>6</v>
      </c>
      <c r="B8" s="8" t="s">
        <v>22</v>
      </c>
      <c r="C8" s="8" t="s">
        <v>8</v>
      </c>
      <c r="D8" s="17" t="s">
        <v>51</v>
      </c>
      <c r="E8" s="17" t="s">
        <v>52</v>
      </c>
      <c r="F8" s="13" t="s">
        <v>100</v>
      </c>
      <c r="G8" s="15">
        <f t="shared" si="0"/>
        <v>39.75</v>
      </c>
      <c r="H8" s="19">
        <v>83.6</v>
      </c>
      <c r="I8" s="19">
        <f t="shared" si="1"/>
        <v>41.8</v>
      </c>
      <c r="J8" s="15">
        <f t="shared" si="2"/>
        <v>81.55</v>
      </c>
    </row>
    <row r="9" spans="1:10" s="5" customFormat="1" ht="14.25">
      <c r="A9" s="2">
        <v>7</v>
      </c>
      <c r="B9" s="2" t="s">
        <v>64</v>
      </c>
      <c r="C9" s="2" t="s">
        <v>63</v>
      </c>
      <c r="D9" s="17" t="s">
        <v>61</v>
      </c>
      <c r="E9" s="17" t="s">
        <v>62</v>
      </c>
      <c r="F9" s="13" t="s">
        <v>102</v>
      </c>
      <c r="G9" s="15">
        <f t="shared" si="0"/>
        <v>40</v>
      </c>
      <c r="H9" s="19">
        <v>79.4</v>
      </c>
      <c r="I9" s="19">
        <f t="shared" si="1"/>
        <v>39.7</v>
      </c>
      <c r="J9" s="15">
        <f t="shared" si="2"/>
        <v>79.7</v>
      </c>
    </row>
    <row r="10" spans="1:11" s="3" customFormat="1" ht="14.25">
      <c r="A10" s="2">
        <v>8</v>
      </c>
      <c r="B10" s="6" t="s">
        <v>66</v>
      </c>
      <c r="C10" s="6" t="s">
        <v>63</v>
      </c>
      <c r="D10" s="17" t="s">
        <v>61</v>
      </c>
      <c r="E10" s="17" t="s">
        <v>67</v>
      </c>
      <c r="F10" s="13" t="s">
        <v>98</v>
      </c>
      <c r="G10" s="15">
        <f t="shared" si="0"/>
        <v>34.75</v>
      </c>
      <c r="H10" s="19">
        <v>79.2</v>
      </c>
      <c r="I10" s="19">
        <f t="shared" si="1"/>
        <v>39.6</v>
      </c>
      <c r="J10" s="15">
        <f t="shared" si="2"/>
        <v>74.35</v>
      </c>
      <c r="K10" s="5"/>
    </row>
    <row r="11" spans="1:11" s="7" customFormat="1" ht="14.25">
      <c r="A11" s="2">
        <v>9</v>
      </c>
      <c r="B11" s="2" t="s">
        <v>13</v>
      </c>
      <c r="C11" s="2" t="s">
        <v>8</v>
      </c>
      <c r="D11" s="17" t="s">
        <v>61</v>
      </c>
      <c r="E11" s="17" t="s">
        <v>65</v>
      </c>
      <c r="F11" s="13" t="s">
        <v>96</v>
      </c>
      <c r="G11" s="15">
        <f t="shared" si="0"/>
        <v>37</v>
      </c>
      <c r="H11" s="19">
        <v>79.4</v>
      </c>
      <c r="I11" s="19">
        <f t="shared" si="1"/>
        <v>39.7</v>
      </c>
      <c r="J11" s="15">
        <f t="shared" si="2"/>
        <v>76.7</v>
      </c>
      <c r="K11" s="5"/>
    </row>
    <row r="12" spans="1:10" s="5" customFormat="1" ht="14.25">
      <c r="A12" s="2">
        <v>10</v>
      </c>
      <c r="B12" s="6" t="s">
        <v>83</v>
      </c>
      <c r="C12" s="6" t="s">
        <v>47</v>
      </c>
      <c r="D12" s="17" t="s">
        <v>81</v>
      </c>
      <c r="E12" s="17" t="s">
        <v>82</v>
      </c>
      <c r="F12" s="13" t="s">
        <v>106</v>
      </c>
      <c r="G12" s="15">
        <f t="shared" si="0"/>
        <v>41.25</v>
      </c>
      <c r="H12" s="19">
        <v>80.4</v>
      </c>
      <c r="I12" s="19">
        <f t="shared" si="1"/>
        <v>40.2</v>
      </c>
      <c r="J12" s="15">
        <f t="shared" si="2"/>
        <v>81.45</v>
      </c>
    </row>
    <row r="13" spans="1:10" s="5" customFormat="1" ht="14.25">
      <c r="A13" s="2">
        <v>11</v>
      </c>
      <c r="B13" s="2" t="s">
        <v>57</v>
      </c>
      <c r="C13" s="2" t="s">
        <v>56</v>
      </c>
      <c r="D13" s="17" t="s">
        <v>55</v>
      </c>
      <c r="E13" s="17" t="s">
        <v>58</v>
      </c>
      <c r="F13" s="13" t="s">
        <v>88</v>
      </c>
      <c r="G13" s="15">
        <f t="shared" si="0"/>
        <v>37.75</v>
      </c>
      <c r="H13" s="19">
        <v>80.2</v>
      </c>
      <c r="I13" s="19">
        <f t="shared" si="1"/>
        <v>40.1</v>
      </c>
      <c r="J13" s="15">
        <f t="shared" si="2"/>
        <v>77.85</v>
      </c>
    </row>
    <row r="14" spans="1:10" s="5" customFormat="1" ht="14.25">
      <c r="A14" s="2">
        <v>12</v>
      </c>
      <c r="B14" s="2" t="s">
        <v>7</v>
      </c>
      <c r="C14" s="2" t="s">
        <v>5</v>
      </c>
      <c r="D14" s="17" t="s">
        <v>59</v>
      </c>
      <c r="E14" s="17" t="s">
        <v>60</v>
      </c>
      <c r="F14" s="13" t="s">
        <v>96</v>
      </c>
      <c r="G14" s="15">
        <f t="shared" si="0"/>
        <v>37</v>
      </c>
      <c r="H14" s="19">
        <v>80.2</v>
      </c>
      <c r="I14" s="19">
        <f t="shared" si="1"/>
        <v>40.1</v>
      </c>
      <c r="J14" s="15">
        <f t="shared" si="2"/>
        <v>77.1</v>
      </c>
    </row>
    <row r="15" spans="1:10" s="5" customFormat="1" ht="14.25">
      <c r="A15" s="2">
        <v>13</v>
      </c>
      <c r="B15" s="2" t="s">
        <v>10</v>
      </c>
      <c r="C15" s="2" t="s">
        <v>8</v>
      </c>
      <c r="D15" s="17" t="s">
        <v>53</v>
      </c>
      <c r="E15" s="17" t="s">
        <v>54</v>
      </c>
      <c r="F15" s="13" t="s">
        <v>104</v>
      </c>
      <c r="G15" s="15">
        <f t="shared" si="0"/>
        <v>41</v>
      </c>
      <c r="H15" s="19">
        <v>82</v>
      </c>
      <c r="I15" s="19">
        <f t="shared" si="1"/>
        <v>41</v>
      </c>
      <c r="J15" s="15">
        <f t="shared" si="2"/>
        <v>82</v>
      </c>
    </row>
    <row r="16" spans="1:10" s="5" customFormat="1" ht="14.25">
      <c r="A16" s="2">
        <v>14</v>
      </c>
      <c r="B16" s="2" t="s">
        <v>79</v>
      </c>
      <c r="C16" s="2" t="s">
        <v>48</v>
      </c>
      <c r="D16" s="17" t="s">
        <v>78</v>
      </c>
      <c r="E16" s="17" t="s">
        <v>77</v>
      </c>
      <c r="F16" s="13" t="s">
        <v>102</v>
      </c>
      <c r="G16" s="15">
        <f t="shared" si="0"/>
        <v>40</v>
      </c>
      <c r="H16" s="19">
        <v>84.2</v>
      </c>
      <c r="I16" s="19">
        <f t="shared" si="1"/>
        <v>42.1</v>
      </c>
      <c r="J16" s="15">
        <f t="shared" si="2"/>
        <v>82.1</v>
      </c>
    </row>
    <row r="17" spans="1:10" s="5" customFormat="1" ht="14.25">
      <c r="A17" s="2">
        <v>15</v>
      </c>
      <c r="B17" s="2" t="s">
        <v>15</v>
      </c>
      <c r="C17" s="2" t="s">
        <v>5</v>
      </c>
      <c r="D17" s="17" t="s">
        <v>9</v>
      </c>
      <c r="E17" s="17" t="s">
        <v>84</v>
      </c>
      <c r="F17" s="13" t="s">
        <v>88</v>
      </c>
      <c r="G17" s="15">
        <f t="shared" si="0"/>
        <v>37.75</v>
      </c>
      <c r="H17" s="19">
        <v>80</v>
      </c>
      <c r="I17" s="19">
        <f t="shared" si="1"/>
        <v>40</v>
      </c>
      <c r="J17" s="15">
        <f t="shared" si="2"/>
        <v>77.75</v>
      </c>
    </row>
    <row r="18" spans="1:10" s="5" customFormat="1" ht="14.25">
      <c r="A18" s="2">
        <v>16</v>
      </c>
      <c r="B18" s="2" t="s">
        <v>11</v>
      </c>
      <c r="C18" s="2" t="s">
        <v>5</v>
      </c>
      <c r="D18" s="17" t="s">
        <v>12</v>
      </c>
      <c r="E18" s="17" t="s">
        <v>85</v>
      </c>
      <c r="F18" s="13" t="s">
        <v>94</v>
      </c>
      <c r="G18" s="15">
        <f t="shared" si="0"/>
        <v>37.25</v>
      </c>
      <c r="H18" s="19">
        <v>80</v>
      </c>
      <c r="I18" s="19">
        <f t="shared" si="1"/>
        <v>40</v>
      </c>
      <c r="J18" s="15">
        <f t="shared" si="2"/>
        <v>77.25</v>
      </c>
    </row>
    <row r="19" spans="1:10" s="5" customFormat="1" ht="14.25">
      <c r="A19" s="2">
        <v>17</v>
      </c>
      <c r="B19" s="2" t="s">
        <v>30</v>
      </c>
      <c r="C19" s="2" t="s">
        <v>31</v>
      </c>
      <c r="D19" s="17" t="s">
        <v>28</v>
      </c>
      <c r="E19" s="17" t="s">
        <v>29</v>
      </c>
      <c r="F19" s="13" t="s">
        <v>97</v>
      </c>
      <c r="G19" s="15">
        <f t="shared" si="0"/>
        <v>38.25</v>
      </c>
      <c r="H19" s="19">
        <v>83.6</v>
      </c>
      <c r="I19" s="19">
        <f t="shared" si="1"/>
        <v>41.8</v>
      </c>
      <c r="J19" s="15">
        <f t="shared" si="2"/>
        <v>80.05</v>
      </c>
    </row>
    <row r="20" spans="1:10" s="5" customFormat="1" ht="14.25">
      <c r="A20" s="2">
        <v>18</v>
      </c>
      <c r="B20" s="2" t="s">
        <v>35</v>
      </c>
      <c r="C20" s="2" t="s">
        <v>32</v>
      </c>
      <c r="D20" s="17" t="s">
        <v>33</v>
      </c>
      <c r="E20" s="17" t="s">
        <v>34</v>
      </c>
      <c r="F20" s="13" t="s">
        <v>91</v>
      </c>
      <c r="G20" s="15">
        <f t="shared" si="0"/>
        <v>40.5</v>
      </c>
      <c r="H20" s="19">
        <v>77.2</v>
      </c>
      <c r="I20" s="19">
        <f t="shared" si="1"/>
        <v>38.6</v>
      </c>
      <c r="J20" s="15">
        <f t="shared" si="2"/>
        <v>79.1</v>
      </c>
    </row>
    <row r="21" spans="1:10" s="5" customFormat="1" ht="14.25">
      <c r="A21" s="2">
        <v>19</v>
      </c>
      <c r="B21" s="2" t="s">
        <v>26</v>
      </c>
      <c r="C21" s="2" t="s">
        <v>24</v>
      </c>
      <c r="D21" s="17" t="s">
        <v>25</v>
      </c>
      <c r="E21" s="17" t="s">
        <v>27</v>
      </c>
      <c r="F21" s="13" t="s">
        <v>93</v>
      </c>
      <c r="G21" s="15">
        <f t="shared" si="0"/>
        <v>40.75</v>
      </c>
      <c r="H21" s="19">
        <v>81.2</v>
      </c>
      <c r="I21" s="19">
        <f t="shared" si="1"/>
        <v>40.6</v>
      </c>
      <c r="J21" s="15">
        <f t="shared" si="2"/>
        <v>81.35</v>
      </c>
    </row>
    <row r="22" spans="1:10" s="5" customFormat="1" ht="14.25">
      <c r="A22" s="2">
        <v>20</v>
      </c>
      <c r="B22" s="2" t="s">
        <v>16</v>
      </c>
      <c r="C22" s="2" t="s">
        <v>8</v>
      </c>
      <c r="D22" s="17" t="s">
        <v>4</v>
      </c>
      <c r="E22" s="17" t="s">
        <v>6</v>
      </c>
      <c r="F22" s="13" t="s">
        <v>87</v>
      </c>
      <c r="G22" s="15">
        <f t="shared" si="0"/>
        <v>44</v>
      </c>
      <c r="H22" s="19">
        <v>83.6</v>
      </c>
      <c r="I22" s="19">
        <f t="shared" si="1"/>
        <v>41.8</v>
      </c>
      <c r="J22" s="15">
        <f t="shared" si="2"/>
        <v>85.8</v>
      </c>
    </row>
    <row r="23" spans="1:10" s="5" customFormat="1" ht="14.25">
      <c r="A23" s="2">
        <v>21</v>
      </c>
      <c r="B23" s="2" t="s">
        <v>80</v>
      </c>
      <c r="C23" s="2" t="s">
        <v>48</v>
      </c>
      <c r="D23" s="17" t="s">
        <v>107</v>
      </c>
      <c r="E23" s="17" t="s">
        <v>77</v>
      </c>
      <c r="F23" s="13" t="s">
        <v>92</v>
      </c>
      <c r="G23" s="15">
        <f t="shared" si="0"/>
        <v>34.5</v>
      </c>
      <c r="H23" s="19">
        <v>80.6</v>
      </c>
      <c r="I23" s="19">
        <f t="shared" si="1"/>
        <v>40.3</v>
      </c>
      <c r="J23" s="15">
        <f t="shared" si="2"/>
        <v>74.8</v>
      </c>
    </row>
    <row r="24" spans="1:10" s="5" customFormat="1" ht="14.25">
      <c r="A24" s="2">
        <v>22</v>
      </c>
      <c r="B24" s="6" t="s">
        <v>14</v>
      </c>
      <c r="C24" s="6" t="s">
        <v>8</v>
      </c>
      <c r="D24" s="17" t="s">
        <v>108</v>
      </c>
      <c r="E24" s="17" t="s">
        <v>77</v>
      </c>
      <c r="F24" s="13" t="s">
        <v>104</v>
      </c>
      <c r="G24" s="15">
        <f t="shared" si="0"/>
        <v>41</v>
      </c>
      <c r="H24" s="19">
        <v>82.6</v>
      </c>
      <c r="I24" s="19">
        <f t="shared" si="1"/>
        <v>41.3</v>
      </c>
      <c r="J24" s="15">
        <f t="shared" si="2"/>
        <v>82.3</v>
      </c>
    </row>
    <row r="25" spans="1:11" s="3" customFormat="1" ht="14.25">
      <c r="A25" s="2">
        <v>23</v>
      </c>
      <c r="B25" s="6" t="s">
        <v>69</v>
      </c>
      <c r="C25" s="6" t="s">
        <v>63</v>
      </c>
      <c r="D25" s="17" t="s">
        <v>109</v>
      </c>
      <c r="E25" s="17" t="s">
        <v>68</v>
      </c>
      <c r="F25" s="13" t="s">
        <v>89</v>
      </c>
      <c r="G25" s="15">
        <f t="shared" si="0"/>
        <v>31.75</v>
      </c>
      <c r="H25" s="19">
        <v>84.2</v>
      </c>
      <c r="I25" s="19">
        <f t="shared" si="1"/>
        <v>42.1</v>
      </c>
      <c r="J25" s="15">
        <f t="shared" si="2"/>
        <v>73.85</v>
      </c>
      <c r="K25" s="5"/>
    </row>
    <row r="26" spans="1:10" s="5" customFormat="1" ht="16.5" customHeight="1">
      <c r="A26" s="2">
        <v>24</v>
      </c>
      <c r="B26" s="2" t="s">
        <v>17</v>
      </c>
      <c r="C26" s="2" t="s">
        <v>8</v>
      </c>
      <c r="D26" s="17" t="s">
        <v>18</v>
      </c>
      <c r="E26" s="17" t="s">
        <v>19</v>
      </c>
      <c r="F26" s="13" t="s">
        <v>99</v>
      </c>
      <c r="G26" s="15">
        <f t="shared" si="0"/>
        <v>32.75</v>
      </c>
      <c r="H26" s="19">
        <v>81.6</v>
      </c>
      <c r="I26" s="19">
        <f t="shared" si="1"/>
        <v>40.8</v>
      </c>
      <c r="J26" s="15">
        <f t="shared" si="2"/>
        <v>73.55</v>
      </c>
    </row>
    <row r="27" spans="1:10" s="5" customFormat="1" ht="14.25">
      <c r="A27" s="2">
        <v>25</v>
      </c>
      <c r="B27" s="4" t="s">
        <v>72</v>
      </c>
      <c r="C27" s="4" t="s">
        <v>70</v>
      </c>
      <c r="D27" s="17" t="s">
        <v>110</v>
      </c>
      <c r="E27" s="17" t="s">
        <v>71</v>
      </c>
      <c r="F27" s="13" t="s">
        <v>104</v>
      </c>
      <c r="G27" s="15">
        <f t="shared" si="0"/>
        <v>41</v>
      </c>
      <c r="H27" s="19">
        <v>80.4</v>
      </c>
      <c r="I27" s="19">
        <f t="shared" si="1"/>
        <v>40.2</v>
      </c>
      <c r="J27" s="15">
        <f t="shared" si="2"/>
        <v>81.2</v>
      </c>
    </row>
    <row r="28" spans="1:10" s="5" customFormat="1" ht="14.25">
      <c r="A28" s="2">
        <v>26</v>
      </c>
      <c r="B28" s="2" t="s">
        <v>73</v>
      </c>
      <c r="C28" s="2" t="s">
        <v>74</v>
      </c>
      <c r="D28" s="17" t="s">
        <v>75</v>
      </c>
      <c r="E28" s="17" t="s">
        <v>76</v>
      </c>
      <c r="F28" s="13" t="s">
        <v>105</v>
      </c>
      <c r="G28" s="15">
        <f>F28*50%</f>
        <v>43</v>
      </c>
      <c r="H28" s="19">
        <v>81.8</v>
      </c>
      <c r="I28" s="19">
        <f>H28*50%</f>
        <v>40.9</v>
      </c>
      <c r="J28" s="15">
        <f>G28+I28</f>
        <v>83.9</v>
      </c>
    </row>
    <row r="29" spans="1:10" ht="38.2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</row>
  </sheetData>
  <sheetProtection/>
  <mergeCells count="2">
    <mergeCell ref="A1:J1"/>
    <mergeCell ref="A29:J29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2017-09-12T00:41:34Z</cp:lastPrinted>
  <dcterms:created xsi:type="dcterms:W3CDTF">1996-12-17T01:32:42Z</dcterms:created>
  <dcterms:modified xsi:type="dcterms:W3CDTF">2017-09-12T00:43:47Z</dcterms:modified>
  <cp:category/>
  <cp:version/>
  <cp:contentType/>
  <cp:contentStatus/>
</cp:coreProperties>
</file>