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795" windowHeight="1347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<sst xmlns="http://schemas.openxmlformats.org/spreadsheetml/2006/main" count="435" uniqueCount="238">
  <si>
    <t>序号</t>
  </si>
  <si>
    <t>姓  名</t>
  </si>
  <si>
    <t>性
别</t>
  </si>
  <si>
    <t>报考单位</t>
  </si>
  <si>
    <t>代码</t>
  </si>
  <si>
    <t>身份证号码</t>
  </si>
  <si>
    <t>女</t>
  </si>
  <si>
    <t>02</t>
  </si>
  <si>
    <t>3</t>
  </si>
  <si>
    <t>03</t>
  </si>
  <si>
    <t>4</t>
  </si>
  <si>
    <t>04</t>
  </si>
  <si>
    <t>6</t>
  </si>
  <si>
    <t>林玲</t>
  </si>
  <si>
    <t>422802198607173024</t>
  </si>
  <si>
    <t>05</t>
  </si>
  <si>
    <t>06</t>
  </si>
  <si>
    <t>男</t>
  </si>
  <si>
    <t>07</t>
  </si>
  <si>
    <t>10</t>
  </si>
  <si>
    <t>罗必玲</t>
  </si>
  <si>
    <t>422822199004134544</t>
  </si>
  <si>
    <t>08</t>
  </si>
  <si>
    <t>11</t>
  </si>
  <si>
    <t>09</t>
  </si>
  <si>
    <t>12</t>
  </si>
  <si>
    <t>刘华胜</t>
  </si>
  <si>
    <t>422802197310010019</t>
  </si>
  <si>
    <t>黄朝军</t>
  </si>
  <si>
    <t>422802197602283019</t>
  </si>
  <si>
    <t>17</t>
  </si>
  <si>
    <t>18</t>
  </si>
  <si>
    <t>19</t>
  </si>
  <si>
    <t>邓云超</t>
  </si>
  <si>
    <t>422802197307164412</t>
  </si>
  <si>
    <t>21</t>
  </si>
  <si>
    <t>23</t>
  </si>
  <si>
    <t>陈芳</t>
  </si>
  <si>
    <t>422802197504063469</t>
  </si>
  <si>
    <t>24</t>
  </si>
  <si>
    <t>25</t>
  </si>
  <si>
    <t>26</t>
  </si>
  <si>
    <t>27</t>
  </si>
  <si>
    <t>柏林江</t>
  </si>
  <si>
    <t>422802197410044451</t>
  </si>
  <si>
    <t>28</t>
  </si>
  <si>
    <t>郑婉君</t>
  </si>
  <si>
    <t>422802199207263463</t>
  </si>
  <si>
    <t>29</t>
  </si>
  <si>
    <t>30</t>
  </si>
  <si>
    <t>31</t>
  </si>
  <si>
    <t>向先阳</t>
  </si>
  <si>
    <t>422802197511156831</t>
  </si>
  <si>
    <t>32</t>
  </si>
  <si>
    <t>向先树</t>
  </si>
  <si>
    <t>422802197504016814</t>
  </si>
  <si>
    <t>35</t>
  </si>
  <si>
    <t>36</t>
  </si>
  <si>
    <t>覃辉荣</t>
  </si>
  <si>
    <t>42280219760818533x</t>
  </si>
  <si>
    <t>秦树林</t>
  </si>
  <si>
    <t>422802197403094637</t>
  </si>
  <si>
    <t>窦攀</t>
  </si>
  <si>
    <t>422802197609103922</t>
  </si>
  <si>
    <t>周永清</t>
  </si>
  <si>
    <t>422802197512124452</t>
  </si>
  <si>
    <t>蒋建国</t>
  </si>
  <si>
    <t>422802197406103033</t>
  </si>
  <si>
    <t>余瑞韬</t>
  </si>
  <si>
    <t>422802198405130018</t>
  </si>
  <si>
    <t>潘存贞</t>
  </si>
  <si>
    <t>422802197303104455</t>
  </si>
  <si>
    <t>牟芳</t>
  </si>
  <si>
    <t>422802197504122668</t>
  </si>
  <si>
    <t>刘畅</t>
  </si>
  <si>
    <t>422802197505261360</t>
  </si>
  <si>
    <t>苏成</t>
  </si>
  <si>
    <t>42280219701202501x</t>
  </si>
  <si>
    <t>屈植敏</t>
  </si>
  <si>
    <t>422802197509211715</t>
  </si>
  <si>
    <t>叶红玲</t>
  </si>
  <si>
    <t>422802197801262149</t>
  </si>
  <si>
    <t>刘芬</t>
  </si>
  <si>
    <t>422802197307251022</t>
  </si>
  <si>
    <t>37</t>
  </si>
  <si>
    <t>38</t>
  </si>
  <si>
    <t>张亚</t>
  </si>
  <si>
    <t>422802198310133910</t>
  </si>
  <si>
    <t>陈武会</t>
  </si>
  <si>
    <t>422802197302262240</t>
  </si>
  <si>
    <t>杨传芳</t>
  </si>
  <si>
    <t>42280219760219303x</t>
  </si>
  <si>
    <t>杨玉珍</t>
  </si>
  <si>
    <t>422802197603253006</t>
  </si>
  <si>
    <t>傅传静</t>
  </si>
  <si>
    <t>422802198610052207</t>
  </si>
  <si>
    <t>陈亮</t>
  </si>
  <si>
    <t>42280219820922683x</t>
  </si>
  <si>
    <t>陈小敏</t>
  </si>
  <si>
    <t>422802197807076865</t>
  </si>
  <si>
    <t>王鹏</t>
  </si>
  <si>
    <t>422802197608213994</t>
  </si>
  <si>
    <t>洪艳</t>
  </si>
  <si>
    <t>422802197311055489</t>
  </si>
  <si>
    <t>黄冬梅</t>
  </si>
  <si>
    <t>42280219871208228x</t>
  </si>
  <si>
    <t>陈欣</t>
  </si>
  <si>
    <t>42280219701004601x</t>
  </si>
  <si>
    <t>彭永号</t>
  </si>
  <si>
    <t>422802197603100018</t>
  </si>
  <si>
    <t>万久辉</t>
  </si>
  <si>
    <t>422802197810260049</t>
  </si>
  <si>
    <t>冉琛</t>
  </si>
  <si>
    <t>422802198708010080</t>
  </si>
  <si>
    <t>谭斌</t>
  </si>
  <si>
    <t>42280219760822137x</t>
  </si>
  <si>
    <t>附件2</t>
  </si>
  <si>
    <t>2017年利川市第二次公开遴选工作人员入围考察（考核）人员名单</t>
  </si>
  <si>
    <t>笔试
成绩</t>
  </si>
  <si>
    <t>笔试
折后
成绩</t>
  </si>
  <si>
    <t>面试
成绩</t>
  </si>
  <si>
    <t>面试
折后
成绩</t>
  </si>
  <si>
    <t>排名</t>
  </si>
  <si>
    <t>2</t>
  </si>
  <si>
    <t>83</t>
  </si>
  <si>
    <t>82</t>
  </si>
  <si>
    <t>1</t>
  </si>
  <si>
    <t>84</t>
  </si>
  <si>
    <t>90</t>
  </si>
  <si>
    <t>80</t>
  </si>
  <si>
    <t>78</t>
  </si>
  <si>
    <t>85</t>
  </si>
  <si>
    <t>83</t>
  </si>
  <si>
    <t>81</t>
  </si>
  <si>
    <t>79</t>
  </si>
  <si>
    <t>75</t>
  </si>
  <si>
    <t>89</t>
  </si>
  <si>
    <t>86</t>
  </si>
  <si>
    <t>77</t>
  </si>
  <si>
    <t>4</t>
  </si>
  <si>
    <t>87</t>
  </si>
  <si>
    <t>笔试准考证号码</t>
  </si>
  <si>
    <t>5</t>
  </si>
  <si>
    <t>7</t>
  </si>
  <si>
    <t>8</t>
  </si>
  <si>
    <t>9</t>
  </si>
  <si>
    <t>13</t>
  </si>
  <si>
    <t>14</t>
  </si>
  <si>
    <t>15</t>
  </si>
  <si>
    <t>16</t>
  </si>
  <si>
    <t>20</t>
  </si>
  <si>
    <t>22</t>
  </si>
  <si>
    <t>33</t>
  </si>
  <si>
    <t>34</t>
  </si>
  <si>
    <t>39</t>
  </si>
  <si>
    <t>44</t>
  </si>
  <si>
    <t>向明艳</t>
  </si>
  <si>
    <t>422802197401075432</t>
  </si>
  <si>
    <t>89</t>
  </si>
  <si>
    <t>向阳</t>
  </si>
  <si>
    <t>422802196909265451</t>
  </si>
  <si>
    <t>86</t>
  </si>
  <si>
    <t>王文清</t>
  </si>
  <si>
    <t>422802197204085412</t>
  </si>
  <si>
    <t>78</t>
  </si>
  <si>
    <t>黄学明</t>
  </si>
  <si>
    <t>422802197409135479</t>
  </si>
  <si>
    <t>杨再辉</t>
  </si>
  <si>
    <t>422802197610026872</t>
  </si>
  <si>
    <t>75</t>
  </si>
  <si>
    <t>1</t>
  </si>
  <si>
    <t>田景芝</t>
  </si>
  <si>
    <t>422802197106183044</t>
  </si>
  <si>
    <t>80</t>
  </si>
  <si>
    <t>1</t>
  </si>
  <si>
    <t>40</t>
  </si>
  <si>
    <t>41</t>
  </si>
  <si>
    <t>42</t>
  </si>
  <si>
    <t>43</t>
  </si>
  <si>
    <t>45</t>
  </si>
  <si>
    <t>徐义</t>
  </si>
  <si>
    <t>422825198712010221</t>
  </si>
  <si>
    <t>84</t>
  </si>
  <si>
    <t>叶生艳</t>
  </si>
  <si>
    <t>422802198306152123</t>
  </si>
  <si>
    <t>牟悦</t>
  </si>
  <si>
    <t>422802197501126057</t>
  </si>
  <si>
    <t>85</t>
  </si>
  <si>
    <t>王海</t>
  </si>
  <si>
    <t>422802197508243934</t>
  </si>
  <si>
    <t>葛彪</t>
  </si>
  <si>
    <t>422802198601041311</t>
  </si>
  <si>
    <t>72</t>
  </si>
  <si>
    <t>46</t>
  </si>
  <si>
    <t>47</t>
  </si>
  <si>
    <t>48</t>
  </si>
  <si>
    <t>49</t>
  </si>
  <si>
    <t>50</t>
  </si>
  <si>
    <t>总成绩</t>
  </si>
  <si>
    <t>87</t>
  </si>
  <si>
    <t>朱玛</t>
  </si>
  <si>
    <t>422802198512261726</t>
  </si>
  <si>
    <t>3</t>
  </si>
  <si>
    <t>市农机安全监理站</t>
  </si>
  <si>
    <t>市重点投资项目审计中心</t>
  </si>
  <si>
    <t>市植物检疫站</t>
  </si>
  <si>
    <t>市茶叶局</t>
  </si>
  <si>
    <t>市马铃薯产业发展局</t>
  </si>
  <si>
    <t>市绿色食品管理办公室</t>
  </si>
  <si>
    <t>市电视台</t>
  </si>
  <si>
    <t>市新闻中心(编辑）</t>
  </si>
  <si>
    <t>市国土资源局</t>
  </si>
  <si>
    <t>市国土资源局都亭国土资源所</t>
  </si>
  <si>
    <t>市国土资源局都亭国土资源所</t>
  </si>
  <si>
    <t>市国土资源局东城国土资源所</t>
  </si>
  <si>
    <t>市国土资源局毛坝国土资源所</t>
  </si>
  <si>
    <t>市国土资源局谋道国土资源所</t>
  </si>
  <si>
    <t>市国土资源局建南国土资源所</t>
  </si>
  <si>
    <t>市国土资源局忠路国土资源所</t>
  </si>
  <si>
    <t>市国土资源局忠路国土资源所</t>
  </si>
  <si>
    <t>市国土资源局沙溪国土资源所</t>
  </si>
  <si>
    <t>市老年大学</t>
  </si>
  <si>
    <t>市农业技术推广中心</t>
  </si>
  <si>
    <t>市佛宝山生态综合开发区管理委员会</t>
  </si>
  <si>
    <t>市业余体育学校</t>
  </si>
  <si>
    <t>市文物事业管理局</t>
  </si>
  <si>
    <t>市120指挥中心</t>
  </si>
  <si>
    <t>市120指挥中心</t>
  </si>
  <si>
    <t>市卫生计生会计核算中心</t>
  </si>
  <si>
    <t>市民族中等职业技术学校（护理学教师）</t>
  </si>
  <si>
    <t>市民族中等职业技术学校（中医学教师）</t>
  </si>
  <si>
    <t>市民族中等职业技术学校（临床医学教师）</t>
  </si>
  <si>
    <t>市民族中等职业技术学校（预防医学教师）</t>
  </si>
  <si>
    <t>市民族中等职业技术学校（药学教师）</t>
  </si>
  <si>
    <t>市医疗保险局</t>
  </si>
  <si>
    <t>市南坪乡人社服务中心</t>
  </si>
  <si>
    <t>市公共就业和人才服务局</t>
  </si>
  <si>
    <t>市统计执法大队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</si>
</sst>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20"/>
      <name val="黑体"/>
      <family val="3"/>
    </font>
    <font>
      <sz val="10"/>
      <name val="黑体"/>
      <family val="3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3" fillId="13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4" borderId="7" applyNumberFormat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3" fillId="0" borderId="9" xfId="40" applyFont="1" applyFill="1" applyBorder="1" applyAlignment="1">
      <alignment horizontal="center" vertical="center" wrapText="1"/>
      <protection/>
    </xf>
    <xf numFmtId="49" fontId="23" fillId="0" borderId="9" xfId="40" applyNumberFormat="1" applyFont="1" applyFill="1" applyBorder="1" applyAlignment="1">
      <alignment horizontal="center" vertical="center" wrapText="1"/>
      <protection/>
    </xf>
    <xf numFmtId="49" fontId="24" fillId="0" borderId="9" xfId="40" applyNumberFormat="1" applyFont="1" applyFill="1" applyBorder="1" applyAlignment="1">
      <alignment horizontal="center" vertical="center" wrapText="1"/>
      <protection/>
    </xf>
    <xf numFmtId="0" fontId="24" fillId="0" borderId="9" xfId="40" applyFont="1" applyFill="1" applyBorder="1" applyAlignment="1">
      <alignment horizontal="center" vertical="center" wrapText="1"/>
      <protection/>
    </xf>
    <xf numFmtId="0" fontId="24" fillId="0" borderId="9" xfId="40" applyNumberFormat="1" applyFont="1" applyFill="1" applyBorder="1" applyAlignment="1">
      <alignment horizontal="center" vertical="center" wrapText="1"/>
      <protection/>
    </xf>
    <xf numFmtId="49" fontId="0" fillId="0" borderId="9" xfId="40" applyNumberFormat="1" applyFont="1" applyFill="1" applyBorder="1" applyAlignment="1">
      <alignment horizontal="center" vertical="center"/>
      <protection/>
    </xf>
    <xf numFmtId="49" fontId="0" fillId="0" borderId="9" xfId="40" applyNumberFormat="1" applyFill="1" applyBorder="1" applyAlignment="1">
      <alignment horizontal="center" vertical="center" wrapText="1"/>
      <protection/>
    </xf>
    <xf numFmtId="0" fontId="0" fillId="0" borderId="9" xfId="40" applyNumberFormat="1" applyFill="1" applyBorder="1" applyAlignment="1">
      <alignment horizontal="center" vertical="center" wrapText="1"/>
      <protection/>
    </xf>
    <xf numFmtId="0" fontId="24" fillId="0" borderId="9" xfId="40" applyFont="1" applyBorder="1" applyAlignment="1">
      <alignment horizontal="center" vertical="center" wrapText="1"/>
      <protection/>
    </xf>
    <xf numFmtId="49" fontId="24" fillId="0" borderId="9" xfId="40" applyNumberFormat="1" applyFont="1" applyBorder="1" applyAlignment="1">
      <alignment horizontal="center" vertical="center" wrapText="1"/>
      <protection/>
    </xf>
    <xf numFmtId="49" fontId="0" fillId="0" borderId="9" xfId="40" applyNumberFormat="1" applyFont="1" applyBorder="1" applyAlignment="1">
      <alignment horizontal="center" vertical="center" wrapText="1"/>
      <protection/>
    </xf>
    <xf numFmtId="0" fontId="24" fillId="0" borderId="10" xfId="40" applyFont="1" applyBorder="1" applyAlignment="1">
      <alignment horizontal="center" vertical="center" wrapText="1"/>
      <protection/>
    </xf>
    <xf numFmtId="0" fontId="24" fillId="0" borderId="10" xfId="40" applyNumberFormat="1" applyFont="1" applyFill="1" applyBorder="1" applyAlignment="1">
      <alignment horizontal="center" vertical="center" wrapText="1"/>
      <protection/>
    </xf>
    <xf numFmtId="49" fontId="0" fillId="0" borderId="10" xfId="40" applyNumberFormat="1" applyFont="1" applyBorder="1" applyAlignment="1">
      <alignment horizontal="center" vertical="center" wrapText="1"/>
      <protection/>
    </xf>
    <xf numFmtId="49" fontId="24" fillId="0" borderId="10" xfId="40" applyNumberFormat="1" applyFont="1" applyFill="1" applyBorder="1" applyAlignment="1">
      <alignment horizontal="center" vertical="center" wrapText="1"/>
      <protection/>
    </xf>
    <xf numFmtId="49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40" applyFont="1" applyAlignment="1">
      <alignment horizontal="left" vertical="center" wrapText="1"/>
      <protection/>
    </xf>
    <xf numFmtId="0" fontId="22" fillId="0" borderId="11" xfId="40" applyFont="1" applyBorder="1" applyAlignment="1">
      <alignment horizontal="center" vertical="center" wrapText="1"/>
      <protection/>
    </xf>
  </cellXfs>
  <cellStyles count="52">
    <cellStyle name="Normal" xfId="0"/>
    <cellStyle name="ColLevel_0" xfId="2"/>
    <cellStyle name="RowLevel_1" xfId="3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53"/>
  <sheetViews>
    <sheetView tabSelected="1" workbookViewId="0" topLeftCell="A1">
      <pane ySplit="3" topLeftCell="BM4" activePane="bottomLeft" state="frozen"/>
      <selection pane="topLeft" activeCell="A1" sqref="A1"/>
      <selection pane="bottomLeft" activeCell="Q10" sqref="Q10"/>
    </sheetView>
  </sheetViews>
  <sheetFormatPr defaultColWidth="9.00390625" defaultRowHeight="14.25"/>
  <cols>
    <col min="1" max="1" width="4.625" style="0" customWidth="1"/>
    <col min="2" max="2" width="7.625" style="0" customWidth="1"/>
    <col min="3" max="3" width="4.875" style="0" customWidth="1"/>
    <col min="4" max="4" width="33.50390625" style="0" customWidth="1"/>
    <col min="5" max="5" width="5.25390625" style="0" customWidth="1"/>
    <col min="6" max="6" width="19.75390625" style="0" customWidth="1"/>
    <col min="7" max="7" width="10.375" style="0" customWidth="1"/>
    <col min="8" max="11" width="7.50390625" style="0" customWidth="1"/>
    <col min="12" max="13" width="8.50390625" style="0" customWidth="1"/>
  </cols>
  <sheetData>
    <row r="1" spans="1:13" ht="14.25">
      <c r="A1" s="27" t="s">
        <v>116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3" customHeight="1">
      <c r="A2" s="28" t="s">
        <v>117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36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3" t="s">
        <v>5</v>
      </c>
      <c r="G3" s="1" t="s">
        <v>141</v>
      </c>
      <c r="H3" s="3" t="s">
        <v>118</v>
      </c>
      <c r="I3" s="3" t="s">
        <v>119</v>
      </c>
      <c r="J3" s="3" t="s">
        <v>120</v>
      </c>
      <c r="K3" s="3" t="s">
        <v>121</v>
      </c>
      <c r="L3" s="3" t="s">
        <v>198</v>
      </c>
      <c r="M3" s="3" t="s">
        <v>122</v>
      </c>
    </row>
    <row r="4" spans="1:13" s="25" customFormat="1" ht="37.5" customHeight="1">
      <c r="A4" s="16" t="s">
        <v>126</v>
      </c>
      <c r="B4" s="17" t="s">
        <v>20</v>
      </c>
      <c r="C4" s="17" t="s">
        <v>6</v>
      </c>
      <c r="D4" s="18" t="s">
        <v>211</v>
      </c>
      <c r="E4" s="19" t="s">
        <v>7</v>
      </c>
      <c r="F4" s="16" t="s">
        <v>21</v>
      </c>
      <c r="G4" s="17">
        <v>20170110</v>
      </c>
      <c r="H4" s="20" t="s">
        <v>199</v>
      </c>
      <c r="I4" s="20">
        <f>H4*0.4</f>
        <v>34.800000000000004</v>
      </c>
      <c r="J4" s="21">
        <v>81.8</v>
      </c>
      <c r="K4" s="21">
        <f>J4*0.6</f>
        <v>49.08</v>
      </c>
      <c r="L4" s="20">
        <f>I4+K4</f>
        <v>83.88</v>
      </c>
      <c r="M4" s="20" t="s">
        <v>126</v>
      </c>
    </row>
    <row r="5" spans="1:13" s="25" customFormat="1" ht="37.5" customHeight="1">
      <c r="A5" s="16" t="s">
        <v>123</v>
      </c>
      <c r="B5" s="17" t="s">
        <v>13</v>
      </c>
      <c r="C5" s="17" t="s">
        <v>6</v>
      </c>
      <c r="D5" s="18" t="s">
        <v>211</v>
      </c>
      <c r="E5" s="19" t="s">
        <v>7</v>
      </c>
      <c r="F5" s="16" t="s">
        <v>14</v>
      </c>
      <c r="G5" s="17">
        <v>20170106</v>
      </c>
      <c r="H5" s="20" t="s">
        <v>124</v>
      </c>
      <c r="I5" s="20">
        <f>H5*0.4</f>
        <v>33.2</v>
      </c>
      <c r="J5" s="21">
        <v>84</v>
      </c>
      <c r="K5" s="21">
        <f>J5*0.6</f>
        <v>50.4</v>
      </c>
      <c r="L5" s="20">
        <f>I5+K5</f>
        <v>83.6</v>
      </c>
      <c r="M5" s="20" t="s">
        <v>123</v>
      </c>
    </row>
    <row r="6" spans="1:13" s="26" customFormat="1" ht="37.5" customHeight="1">
      <c r="A6" s="16" t="s">
        <v>8</v>
      </c>
      <c r="B6" s="17" t="s">
        <v>200</v>
      </c>
      <c r="C6" s="17" t="s">
        <v>6</v>
      </c>
      <c r="D6" s="18" t="s">
        <v>211</v>
      </c>
      <c r="E6" s="19" t="s">
        <v>7</v>
      </c>
      <c r="F6" s="16" t="s">
        <v>201</v>
      </c>
      <c r="G6" s="17">
        <v>20170108</v>
      </c>
      <c r="H6" s="20" t="s">
        <v>199</v>
      </c>
      <c r="I6" s="20">
        <f>H6*0.4</f>
        <v>34.800000000000004</v>
      </c>
      <c r="J6" s="21">
        <v>77.8</v>
      </c>
      <c r="K6" s="21">
        <f>J6*0.6</f>
        <v>46.68</v>
      </c>
      <c r="L6" s="20">
        <f>I6+K6</f>
        <v>81.48</v>
      </c>
      <c r="M6" s="20" t="s">
        <v>202</v>
      </c>
    </row>
    <row r="7" spans="1:13" ht="38.25" customHeight="1">
      <c r="A7" s="3" t="s">
        <v>10</v>
      </c>
      <c r="B7" s="4" t="s">
        <v>26</v>
      </c>
      <c r="C7" s="4" t="s">
        <v>17</v>
      </c>
      <c r="D7" s="5" t="s">
        <v>212</v>
      </c>
      <c r="E7" s="6" t="s">
        <v>9</v>
      </c>
      <c r="F7" s="3" t="s">
        <v>27</v>
      </c>
      <c r="G7" s="4">
        <v>20170112</v>
      </c>
      <c r="H7" s="7" t="s">
        <v>125</v>
      </c>
      <c r="I7" s="7">
        <v>32.8</v>
      </c>
      <c r="J7" s="8">
        <v>83</v>
      </c>
      <c r="K7" s="8">
        <v>49.8</v>
      </c>
      <c r="L7" s="7">
        <v>82.6</v>
      </c>
      <c r="M7" s="7" t="s">
        <v>126</v>
      </c>
    </row>
    <row r="8" spans="1:13" ht="38.25" customHeight="1">
      <c r="A8" s="3" t="s">
        <v>142</v>
      </c>
      <c r="B8" s="4" t="s">
        <v>28</v>
      </c>
      <c r="C8" s="4" t="s">
        <v>17</v>
      </c>
      <c r="D8" s="5" t="s">
        <v>213</v>
      </c>
      <c r="E8" s="6" t="s">
        <v>9</v>
      </c>
      <c r="F8" s="3" t="s">
        <v>29</v>
      </c>
      <c r="G8" s="4">
        <v>20170114</v>
      </c>
      <c r="H8" s="7" t="s">
        <v>127</v>
      </c>
      <c r="I8" s="7">
        <v>33.6</v>
      </c>
      <c r="J8" s="8">
        <v>79.4</v>
      </c>
      <c r="K8" s="8">
        <v>47.64</v>
      </c>
      <c r="L8" s="7">
        <v>81.24</v>
      </c>
      <c r="M8" s="7" t="s">
        <v>123</v>
      </c>
    </row>
    <row r="9" spans="1:13" ht="38.25" customHeight="1">
      <c r="A9" s="3" t="s">
        <v>12</v>
      </c>
      <c r="B9" s="4" t="s">
        <v>37</v>
      </c>
      <c r="C9" s="4" t="s">
        <v>6</v>
      </c>
      <c r="D9" s="5" t="s">
        <v>214</v>
      </c>
      <c r="E9" s="6" t="s">
        <v>11</v>
      </c>
      <c r="F9" s="3" t="s">
        <v>38</v>
      </c>
      <c r="G9" s="4">
        <v>20170123</v>
      </c>
      <c r="H9" s="7" t="s">
        <v>128</v>
      </c>
      <c r="I9" s="7">
        <v>36</v>
      </c>
      <c r="J9" s="8">
        <v>74.4</v>
      </c>
      <c r="K9" s="8">
        <v>44.64</v>
      </c>
      <c r="L9" s="7">
        <v>80.64</v>
      </c>
      <c r="M9" s="7" t="s">
        <v>126</v>
      </c>
    </row>
    <row r="10" spans="1:13" ht="38.25" customHeight="1">
      <c r="A10" s="3" t="s">
        <v>143</v>
      </c>
      <c r="B10" s="4" t="s">
        <v>33</v>
      </c>
      <c r="C10" s="4" t="s">
        <v>17</v>
      </c>
      <c r="D10" s="5" t="s">
        <v>214</v>
      </c>
      <c r="E10" s="6" t="s">
        <v>11</v>
      </c>
      <c r="F10" s="3" t="s">
        <v>34</v>
      </c>
      <c r="G10" s="4">
        <v>20170119</v>
      </c>
      <c r="H10" s="7" t="s">
        <v>129</v>
      </c>
      <c r="I10" s="7">
        <v>32</v>
      </c>
      <c r="J10" s="8">
        <v>79</v>
      </c>
      <c r="K10" s="8">
        <v>47.4</v>
      </c>
      <c r="L10" s="7">
        <v>79.4</v>
      </c>
      <c r="M10" s="7" t="s">
        <v>123</v>
      </c>
    </row>
    <row r="11" spans="1:13" ht="38.25" customHeight="1">
      <c r="A11" s="3" t="s">
        <v>144</v>
      </c>
      <c r="B11" s="4" t="s">
        <v>46</v>
      </c>
      <c r="C11" s="4" t="s">
        <v>6</v>
      </c>
      <c r="D11" s="5" t="s">
        <v>215</v>
      </c>
      <c r="E11" s="6" t="s">
        <v>15</v>
      </c>
      <c r="F11" s="3" t="s">
        <v>47</v>
      </c>
      <c r="G11" s="4">
        <v>20170128</v>
      </c>
      <c r="H11" s="7" t="s">
        <v>130</v>
      </c>
      <c r="I11" s="7">
        <v>31.2</v>
      </c>
      <c r="J11" s="8">
        <v>85</v>
      </c>
      <c r="K11" s="8">
        <v>51</v>
      </c>
      <c r="L11" s="7">
        <v>82.2</v>
      </c>
      <c r="M11" s="7" t="s">
        <v>126</v>
      </c>
    </row>
    <row r="12" spans="1:13" ht="38.25" customHeight="1">
      <c r="A12" s="3" t="s">
        <v>145</v>
      </c>
      <c r="B12" s="4" t="s">
        <v>43</v>
      </c>
      <c r="C12" s="4" t="s">
        <v>17</v>
      </c>
      <c r="D12" s="5" t="s">
        <v>215</v>
      </c>
      <c r="E12" s="6" t="s">
        <v>15</v>
      </c>
      <c r="F12" s="3" t="s">
        <v>44</v>
      </c>
      <c r="G12" s="4">
        <v>20170127</v>
      </c>
      <c r="H12" s="7" t="s">
        <v>127</v>
      </c>
      <c r="I12" s="7">
        <v>33.6</v>
      </c>
      <c r="J12" s="8">
        <v>76.2</v>
      </c>
      <c r="K12" s="8">
        <v>45.72</v>
      </c>
      <c r="L12" s="7">
        <v>79.32</v>
      </c>
      <c r="M12" s="7" t="s">
        <v>123</v>
      </c>
    </row>
    <row r="13" spans="1:13" ht="38.25" customHeight="1">
      <c r="A13" s="3" t="s">
        <v>19</v>
      </c>
      <c r="B13" s="4" t="s">
        <v>54</v>
      </c>
      <c r="C13" s="4" t="s">
        <v>17</v>
      </c>
      <c r="D13" s="5" t="s">
        <v>216</v>
      </c>
      <c r="E13" s="6" t="s">
        <v>16</v>
      </c>
      <c r="F13" s="3" t="s">
        <v>55</v>
      </c>
      <c r="G13" s="4">
        <v>20170132</v>
      </c>
      <c r="H13" s="7" t="s">
        <v>131</v>
      </c>
      <c r="I13" s="7">
        <v>34</v>
      </c>
      <c r="J13" s="8">
        <v>81</v>
      </c>
      <c r="K13" s="8">
        <v>48.6</v>
      </c>
      <c r="L13" s="7">
        <v>82.6</v>
      </c>
      <c r="M13" s="7" t="s">
        <v>126</v>
      </c>
    </row>
    <row r="14" spans="1:13" ht="38.25" customHeight="1">
      <c r="A14" s="3" t="s">
        <v>23</v>
      </c>
      <c r="B14" s="4" t="s">
        <v>51</v>
      </c>
      <c r="C14" s="4" t="s">
        <v>17</v>
      </c>
      <c r="D14" s="5" t="s">
        <v>216</v>
      </c>
      <c r="E14" s="6" t="s">
        <v>16</v>
      </c>
      <c r="F14" s="3" t="s">
        <v>52</v>
      </c>
      <c r="G14" s="4">
        <v>20170131</v>
      </c>
      <c r="H14" s="7" t="s">
        <v>125</v>
      </c>
      <c r="I14" s="7">
        <v>32.8</v>
      </c>
      <c r="J14" s="8">
        <v>80.8</v>
      </c>
      <c r="K14" s="8">
        <v>48.48</v>
      </c>
      <c r="L14" s="7">
        <v>81.28</v>
      </c>
      <c r="M14" s="7" t="s">
        <v>123</v>
      </c>
    </row>
    <row r="15" spans="1:13" ht="38.25" customHeight="1">
      <c r="A15" s="3" t="s">
        <v>25</v>
      </c>
      <c r="B15" s="4" t="s">
        <v>58</v>
      </c>
      <c r="C15" s="4" t="s">
        <v>17</v>
      </c>
      <c r="D15" s="5" t="s">
        <v>217</v>
      </c>
      <c r="E15" s="6" t="s">
        <v>18</v>
      </c>
      <c r="F15" s="3" t="s">
        <v>59</v>
      </c>
      <c r="G15" s="4">
        <v>20170202</v>
      </c>
      <c r="H15" s="7" t="s">
        <v>132</v>
      </c>
      <c r="I15" s="7">
        <v>33.2</v>
      </c>
      <c r="J15" s="8">
        <v>84.2</v>
      </c>
      <c r="K15" s="8">
        <v>50.52</v>
      </c>
      <c r="L15" s="7">
        <v>83.72</v>
      </c>
      <c r="M15" s="7" t="s">
        <v>126</v>
      </c>
    </row>
    <row r="16" spans="1:13" ht="38.25" customHeight="1">
      <c r="A16" s="3" t="s">
        <v>146</v>
      </c>
      <c r="B16" s="4" t="s">
        <v>60</v>
      </c>
      <c r="C16" s="4" t="s">
        <v>17</v>
      </c>
      <c r="D16" s="5" t="s">
        <v>217</v>
      </c>
      <c r="E16" s="6" t="s">
        <v>18</v>
      </c>
      <c r="F16" s="3" t="s">
        <v>61</v>
      </c>
      <c r="G16" s="4">
        <v>20170203</v>
      </c>
      <c r="H16" s="7" t="s">
        <v>133</v>
      </c>
      <c r="I16" s="7">
        <v>32.4</v>
      </c>
      <c r="J16" s="8">
        <v>75.4</v>
      </c>
      <c r="K16" s="8">
        <v>45.24</v>
      </c>
      <c r="L16" s="7">
        <v>77.64</v>
      </c>
      <c r="M16" s="7" t="s">
        <v>123</v>
      </c>
    </row>
    <row r="17" spans="1:13" ht="38.25" customHeight="1">
      <c r="A17" s="3" t="s">
        <v>147</v>
      </c>
      <c r="B17" s="4" t="s">
        <v>62</v>
      </c>
      <c r="C17" s="4" t="s">
        <v>6</v>
      </c>
      <c r="D17" s="5" t="s">
        <v>218</v>
      </c>
      <c r="E17" s="6" t="s">
        <v>22</v>
      </c>
      <c r="F17" s="3" t="s">
        <v>63</v>
      </c>
      <c r="G17" s="4">
        <v>20170205</v>
      </c>
      <c r="H17" s="7" t="s">
        <v>132</v>
      </c>
      <c r="I17" s="7">
        <v>33.2</v>
      </c>
      <c r="J17" s="8">
        <v>77.4</v>
      </c>
      <c r="K17" s="8">
        <v>46.44</v>
      </c>
      <c r="L17" s="7">
        <v>79.64</v>
      </c>
      <c r="M17" s="7" t="s">
        <v>126</v>
      </c>
    </row>
    <row r="18" spans="1:13" ht="38.25" customHeight="1">
      <c r="A18" s="3" t="s">
        <v>148</v>
      </c>
      <c r="B18" s="4" t="s">
        <v>64</v>
      </c>
      <c r="C18" s="4" t="s">
        <v>17</v>
      </c>
      <c r="D18" s="5" t="s">
        <v>219</v>
      </c>
      <c r="E18" s="6" t="s">
        <v>22</v>
      </c>
      <c r="F18" s="3" t="s">
        <v>65</v>
      </c>
      <c r="G18" s="4">
        <v>20170207</v>
      </c>
      <c r="H18" s="7" t="s">
        <v>134</v>
      </c>
      <c r="I18" s="7">
        <v>31.6</v>
      </c>
      <c r="J18" s="8">
        <v>79.4</v>
      </c>
      <c r="K18" s="8">
        <v>47.64</v>
      </c>
      <c r="L18" s="7">
        <v>79.24</v>
      </c>
      <c r="M18" s="7" t="s">
        <v>123</v>
      </c>
    </row>
    <row r="19" spans="1:13" ht="38.25" customHeight="1">
      <c r="A19" s="3" t="s">
        <v>149</v>
      </c>
      <c r="B19" s="4" t="s">
        <v>66</v>
      </c>
      <c r="C19" s="4" t="s">
        <v>17</v>
      </c>
      <c r="D19" s="5" t="s">
        <v>220</v>
      </c>
      <c r="E19" s="6" t="s">
        <v>24</v>
      </c>
      <c r="F19" s="3" t="s">
        <v>67</v>
      </c>
      <c r="G19" s="4">
        <v>20170210</v>
      </c>
      <c r="H19" s="7" t="s">
        <v>135</v>
      </c>
      <c r="I19" s="7">
        <v>30</v>
      </c>
      <c r="J19" s="8">
        <v>81.2</v>
      </c>
      <c r="K19" s="8">
        <v>48.72</v>
      </c>
      <c r="L19" s="7">
        <v>78.72</v>
      </c>
      <c r="M19" s="7" t="s">
        <v>126</v>
      </c>
    </row>
    <row r="20" spans="1:13" ht="38.25" customHeight="1">
      <c r="A20" s="3" t="s">
        <v>30</v>
      </c>
      <c r="B20" s="9" t="s">
        <v>86</v>
      </c>
      <c r="C20" s="9" t="s">
        <v>17</v>
      </c>
      <c r="D20" s="10" t="s">
        <v>221</v>
      </c>
      <c r="E20" s="11" t="s">
        <v>19</v>
      </c>
      <c r="F20" s="3" t="s">
        <v>87</v>
      </c>
      <c r="G20" s="4">
        <v>20170213</v>
      </c>
      <c r="H20" s="7" t="s">
        <v>136</v>
      </c>
      <c r="I20" s="7"/>
      <c r="J20" s="8"/>
      <c r="K20" s="8"/>
      <c r="L20" s="7" t="s">
        <v>136</v>
      </c>
      <c r="M20" s="7" t="s">
        <v>126</v>
      </c>
    </row>
    <row r="21" spans="1:13" ht="38.25" customHeight="1">
      <c r="A21" s="3" t="s">
        <v>31</v>
      </c>
      <c r="B21" s="4" t="s">
        <v>88</v>
      </c>
      <c r="C21" s="4" t="s">
        <v>6</v>
      </c>
      <c r="D21" s="5" t="s">
        <v>204</v>
      </c>
      <c r="E21" s="6" t="s">
        <v>23</v>
      </c>
      <c r="F21" s="3" t="s">
        <v>89</v>
      </c>
      <c r="G21" s="4">
        <v>20170217</v>
      </c>
      <c r="H21" s="7" t="s">
        <v>137</v>
      </c>
      <c r="I21" s="7"/>
      <c r="J21" s="8"/>
      <c r="K21" s="8"/>
      <c r="L21" s="7" t="s">
        <v>137</v>
      </c>
      <c r="M21" s="7" t="s">
        <v>126</v>
      </c>
    </row>
    <row r="22" spans="1:13" ht="38.25" customHeight="1">
      <c r="A22" s="3" t="s">
        <v>32</v>
      </c>
      <c r="B22" s="4" t="s">
        <v>90</v>
      </c>
      <c r="C22" s="4" t="s">
        <v>17</v>
      </c>
      <c r="D22" s="5" t="s">
        <v>204</v>
      </c>
      <c r="E22" s="6" t="s">
        <v>23</v>
      </c>
      <c r="F22" s="3" t="s">
        <v>91</v>
      </c>
      <c r="G22" s="4">
        <v>20170214</v>
      </c>
      <c r="H22" s="7" t="s">
        <v>132</v>
      </c>
      <c r="I22" s="7"/>
      <c r="J22" s="8"/>
      <c r="K22" s="8"/>
      <c r="L22" s="7" t="s">
        <v>132</v>
      </c>
      <c r="M22" s="7" t="s">
        <v>123</v>
      </c>
    </row>
    <row r="23" spans="1:13" ht="38.25" customHeight="1">
      <c r="A23" s="3" t="s">
        <v>150</v>
      </c>
      <c r="B23" s="4" t="s">
        <v>92</v>
      </c>
      <c r="C23" s="4" t="s">
        <v>6</v>
      </c>
      <c r="D23" s="5" t="s">
        <v>204</v>
      </c>
      <c r="E23" s="6" t="s">
        <v>23</v>
      </c>
      <c r="F23" s="3" t="s">
        <v>93</v>
      </c>
      <c r="G23" s="4">
        <v>20170218</v>
      </c>
      <c r="H23" s="7" t="s">
        <v>133</v>
      </c>
      <c r="I23" s="7"/>
      <c r="J23" s="8"/>
      <c r="K23" s="8"/>
      <c r="L23" s="7" t="s">
        <v>133</v>
      </c>
      <c r="M23" s="7" t="s">
        <v>8</v>
      </c>
    </row>
    <row r="24" spans="1:13" s="22" customFormat="1" ht="38.25" customHeight="1">
      <c r="A24" s="3" t="s">
        <v>35</v>
      </c>
      <c r="B24" s="17" t="s">
        <v>156</v>
      </c>
      <c r="C24" s="17" t="s">
        <v>17</v>
      </c>
      <c r="D24" s="18" t="s">
        <v>222</v>
      </c>
      <c r="E24" s="19" t="s">
        <v>25</v>
      </c>
      <c r="F24" s="16" t="s">
        <v>157</v>
      </c>
      <c r="G24" s="17">
        <v>20170220</v>
      </c>
      <c r="H24" s="20" t="s">
        <v>158</v>
      </c>
      <c r="I24" s="20">
        <f aca="true" t="shared" si="0" ref="I24:I29">H24*0.4</f>
        <v>35.6</v>
      </c>
      <c r="J24" s="21">
        <v>83.2</v>
      </c>
      <c r="K24" s="21">
        <f aca="true" t="shared" si="1" ref="K24:K29">J24*0.6</f>
        <v>49.92</v>
      </c>
      <c r="L24" s="20">
        <f aca="true" t="shared" si="2" ref="L24:L29">I24+K24</f>
        <v>85.52000000000001</v>
      </c>
      <c r="M24" s="20" t="s">
        <v>126</v>
      </c>
    </row>
    <row r="25" spans="1:13" s="22" customFormat="1" ht="38.25" customHeight="1">
      <c r="A25" s="3" t="s">
        <v>151</v>
      </c>
      <c r="B25" s="17" t="s">
        <v>159</v>
      </c>
      <c r="C25" s="17" t="s">
        <v>17</v>
      </c>
      <c r="D25" s="18" t="s">
        <v>203</v>
      </c>
      <c r="E25" s="19" t="s">
        <v>146</v>
      </c>
      <c r="F25" s="16" t="s">
        <v>160</v>
      </c>
      <c r="G25" s="17">
        <v>20170231</v>
      </c>
      <c r="H25" s="20" t="s">
        <v>161</v>
      </c>
      <c r="I25" s="20">
        <f t="shared" si="0"/>
        <v>34.4</v>
      </c>
      <c r="J25" s="21">
        <v>78.9</v>
      </c>
      <c r="K25" s="21">
        <f t="shared" si="1"/>
        <v>47.34</v>
      </c>
      <c r="L25" s="20">
        <f t="shared" si="2"/>
        <v>81.74000000000001</v>
      </c>
      <c r="M25" s="20" t="s">
        <v>126</v>
      </c>
    </row>
    <row r="26" spans="1:13" s="22" customFormat="1" ht="38.25" customHeight="1">
      <c r="A26" s="3" t="s">
        <v>36</v>
      </c>
      <c r="B26" s="17" t="s">
        <v>162</v>
      </c>
      <c r="C26" s="17" t="s">
        <v>17</v>
      </c>
      <c r="D26" s="18" t="s">
        <v>205</v>
      </c>
      <c r="E26" s="19" t="s">
        <v>147</v>
      </c>
      <c r="F26" s="16" t="s">
        <v>163</v>
      </c>
      <c r="G26" s="17">
        <v>20170301</v>
      </c>
      <c r="H26" s="20" t="s">
        <v>164</v>
      </c>
      <c r="I26" s="20">
        <f t="shared" si="0"/>
        <v>31.200000000000003</v>
      </c>
      <c r="J26" s="21">
        <v>83.1</v>
      </c>
      <c r="K26" s="21">
        <f t="shared" si="1"/>
        <v>49.85999999999999</v>
      </c>
      <c r="L26" s="20">
        <f t="shared" si="2"/>
        <v>81.06</v>
      </c>
      <c r="M26" s="20" t="s">
        <v>126</v>
      </c>
    </row>
    <row r="27" spans="1:95" s="24" customFormat="1" ht="38.25" customHeight="1">
      <c r="A27" s="3" t="s">
        <v>39</v>
      </c>
      <c r="B27" s="17" t="s">
        <v>165</v>
      </c>
      <c r="C27" s="17" t="s">
        <v>17</v>
      </c>
      <c r="D27" s="18" t="s">
        <v>206</v>
      </c>
      <c r="E27" s="19" t="s">
        <v>148</v>
      </c>
      <c r="F27" s="16" t="s">
        <v>166</v>
      </c>
      <c r="G27" s="17">
        <v>20170311</v>
      </c>
      <c r="H27" s="20" t="s">
        <v>161</v>
      </c>
      <c r="I27" s="20">
        <f t="shared" si="0"/>
        <v>34.4</v>
      </c>
      <c r="J27" s="21">
        <v>80</v>
      </c>
      <c r="K27" s="21">
        <f t="shared" si="1"/>
        <v>48</v>
      </c>
      <c r="L27" s="20">
        <f t="shared" si="2"/>
        <v>82.4</v>
      </c>
      <c r="M27" s="20" t="s">
        <v>126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</row>
    <row r="28" spans="1:95" s="24" customFormat="1" ht="38.25" customHeight="1">
      <c r="A28" s="3" t="s">
        <v>40</v>
      </c>
      <c r="B28" s="17" t="s">
        <v>167</v>
      </c>
      <c r="C28" s="17" t="s">
        <v>17</v>
      </c>
      <c r="D28" s="18" t="s">
        <v>207</v>
      </c>
      <c r="E28" s="19" t="s">
        <v>149</v>
      </c>
      <c r="F28" s="16" t="s">
        <v>168</v>
      </c>
      <c r="G28" s="17">
        <v>20170312</v>
      </c>
      <c r="H28" s="20" t="s">
        <v>169</v>
      </c>
      <c r="I28" s="20">
        <f t="shared" si="0"/>
        <v>30</v>
      </c>
      <c r="J28" s="21">
        <v>86</v>
      </c>
      <c r="K28" s="21">
        <f t="shared" si="1"/>
        <v>51.6</v>
      </c>
      <c r="L28" s="20">
        <f t="shared" si="2"/>
        <v>81.6</v>
      </c>
      <c r="M28" s="20" t="s">
        <v>170</v>
      </c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</row>
    <row r="29" spans="1:95" s="24" customFormat="1" ht="38.25" customHeight="1">
      <c r="A29" s="3" t="s">
        <v>41</v>
      </c>
      <c r="B29" s="17" t="s">
        <v>171</v>
      </c>
      <c r="C29" s="17" t="s">
        <v>6</v>
      </c>
      <c r="D29" s="18" t="s">
        <v>208</v>
      </c>
      <c r="E29" s="19" t="s">
        <v>30</v>
      </c>
      <c r="F29" s="16" t="s">
        <v>172</v>
      </c>
      <c r="G29" s="17">
        <v>20170318</v>
      </c>
      <c r="H29" s="20" t="s">
        <v>173</v>
      </c>
      <c r="I29" s="20">
        <f t="shared" si="0"/>
        <v>32</v>
      </c>
      <c r="J29" s="21">
        <v>87.62</v>
      </c>
      <c r="K29" s="21">
        <f t="shared" si="1"/>
        <v>52.572</v>
      </c>
      <c r="L29" s="20">
        <f t="shared" si="2"/>
        <v>84.572</v>
      </c>
      <c r="M29" s="20" t="s">
        <v>174</v>
      </c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</row>
    <row r="30" spans="1:13" ht="38.25" customHeight="1">
      <c r="A30" s="3" t="s">
        <v>42</v>
      </c>
      <c r="B30" s="12" t="s">
        <v>94</v>
      </c>
      <c r="C30" s="12" t="s">
        <v>6</v>
      </c>
      <c r="D30" s="13" t="s">
        <v>209</v>
      </c>
      <c r="E30" s="14" t="s">
        <v>32</v>
      </c>
      <c r="F30" s="15" t="s">
        <v>95</v>
      </c>
      <c r="G30" s="4">
        <v>20170319</v>
      </c>
      <c r="H30" s="7" t="s">
        <v>134</v>
      </c>
      <c r="I30" s="7"/>
      <c r="J30" s="8"/>
      <c r="K30" s="8"/>
      <c r="L30" s="7" t="s">
        <v>134</v>
      </c>
      <c r="M30" s="7" t="s">
        <v>126</v>
      </c>
    </row>
    <row r="31" spans="1:13" ht="38.25" customHeight="1">
      <c r="A31" s="3" t="s">
        <v>45</v>
      </c>
      <c r="B31" s="4" t="s">
        <v>96</v>
      </c>
      <c r="C31" s="4" t="s">
        <v>17</v>
      </c>
      <c r="D31" s="5" t="s">
        <v>210</v>
      </c>
      <c r="E31" s="6" t="s">
        <v>35</v>
      </c>
      <c r="F31" s="3" t="s">
        <v>97</v>
      </c>
      <c r="G31" s="4">
        <v>20170320</v>
      </c>
      <c r="H31" s="7" t="s">
        <v>131</v>
      </c>
      <c r="I31" s="7"/>
      <c r="J31" s="8"/>
      <c r="K31" s="8"/>
      <c r="L31" s="7" t="s">
        <v>131</v>
      </c>
      <c r="M31" s="7" t="s">
        <v>126</v>
      </c>
    </row>
    <row r="32" spans="1:13" ht="38.25" customHeight="1">
      <c r="A32" s="3" t="s">
        <v>48</v>
      </c>
      <c r="B32" s="4" t="s">
        <v>98</v>
      </c>
      <c r="C32" s="4" t="s">
        <v>6</v>
      </c>
      <c r="D32" s="5" t="s">
        <v>223</v>
      </c>
      <c r="E32" s="6" t="s">
        <v>36</v>
      </c>
      <c r="F32" s="3" t="s">
        <v>99</v>
      </c>
      <c r="G32" s="4">
        <v>20170322</v>
      </c>
      <c r="H32" s="7" t="s">
        <v>131</v>
      </c>
      <c r="I32" s="7"/>
      <c r="J32" s="8"/>
      <c r="K32" s="8"/>
      <c r="L32" s="7" t="s">
        <v>131</v>
      </c>
      <c r="M32" s="7" t="s">
        <v>126</v>
      </c>
    </row>
    <row r="33" spans="1:13" ht="38.25" customHeight="1">
      <c r="A33" s="3" t="s">
        <v>49</v>
      </c>
      <c r="B33" s="4" t="s">
        <v>68</v>
      </c>
      <c r="C33" s="4" t="s">
        <v>17</v>
      </c>
      <c r="D33" s="5" t="s">
        <v>224</v>
      </c>
      <c r="E33" s="6" t="s">
        <v>39</v>
      </c>
      <c r="F33" s="3" t="s">
        <v>69</v>
      </c>
      <c r="G33" s="4">
        <v>20170323</v>
      </c>
      <c r="H33" s="7" t="s">
        <v>138</v>
      </c>
      <c r="I33" s="7">
        <v>30.8</v>
      </c>
      <c r="J33" s="8">
        <v>83</v>
      </c>
      <c r="K33" s="8">
        <v>49.8</v>
      </c>
      <c r="L33" s="7">
        <v>80.6</v>
      </c>
      <c r="M33" s="7" t="s">
        <v>126</v>
      </c>
    </row>
    <row r="34" spans="1:13" ht="38.25" customHeight="1">
      <c r="A34" s="3" t="s">
        <v>50</v>
      </c>
      <c r="B34" s="4" t="s">
        <v>70</v>
      </c>
      <c r="C34" s="4" t="s">
        <v>17</v>
      </c>
      <c r="D34" s="5" t="s">
        <v>225</v>
      </c>
      <c r="E34" s="6" t="s">
        <v>40</v>
      </c>
      <c r="F34" s="3" t="s">
        <v>71</v>
      </c>
      <c r="G34" s="4">
        <v>20170326</v>
      </c>
      <c r="H34" s="7" t="s">
        <v>127</v>
      </c>
      <c r="I34" s="7">
        <v>33.6</v>
      </c>
      <c r="J34" s="8">
        <v>81.6</v>
      </c>
      <c r="K34" s="8">
        <v>48.96</v>
      </c>
      <c r="L34" s="7">
        <v>82.56</v>
      </c>
      <c r="M34" s="7" t="s">
        <v>126</v>
      </c>
    </row>
    <row r="35" spans="1:13" ht="38.25" customHeight="1">
      <c r="A35" s="3" t="s">
        <v>53</v>
      </c>
      <c r="B35" s="4" t="s">
        <v>100</v>
      </c>
      <c r="C35" s="4" t="s">
        <v>17</v>
      </c>
      <c r="D35" s="5" t="s">
        <v>226</v>
      </c>
      <c r="E35" s="6" t="s">
        <v>41</v>
      </c>
      <c r="F35" s="3" t="s">
        <v>101</v>
      </c>
      <c r="G35" s="4">
        <v>20170404</v>
      </c>
      <c r="H35" s="7" t="s">
        <v>136</v>
      </c>
      <c r="I35" s="7"/>
      <c r="J35" s="8"/>
      <c r="K35" s="8"/>
      <c r="L35" s="7" t="s">
        <v>136</v>
      </c>
      <c r="M35" s="7" t="s">
        <v>126</v>
      </c>
    </row>
    <row r="36" spans="1:13" ht="38.25" customHeight="1">
      <c r="A36" s="3" t="s">
        <v>152</v>
      </c>
      <c r="B36" s="4" t="s">
        <v>102</v>
      </c>
      <c r="C36" s="4" t="s">
        <v>6</v>
      </c>
      <c r="D36" s="5" t="s">
        <v>227</v>
      </c>
      <c r="E36" s="6" t="s">
        <v>41</v>
      </c>
      <c r="F36" s="3" t="s">
        <v>103</v>
      </c>
      <c r="G36" s="4">
        <v>20170330</v>
      </c>
      <c r="H36" s="7" t="s">
        <v>137</v>
      </c>
      <c r="I36" s="7"/>
      <c r="J36" s="8"/>
      <c r="K36" s="8"/>
      <c r="L36" s="7" t="s">
        <v>137</v>
      </c>
      <c r="M36" s="7" t="s">
        <v>123</v>
      </c>
    </row>
    <row r="37" spans="1:13" ht="38.25" customHeight="1">
      <c r="A37" s="3" t="s">
        <v>153</v>
      </c>
      <c r="B37" s="4" t="s">
        <v>104</v>
      </c>
      <c r="C37" s="4" t="s">
        <v>6</v>
      </c>
      <c r="D37" s="5" t="s">
        <v>226</v>
      </c>
      <c r="E37" s="6" t="s">
        <v>41</v>
      </c>
      <c r="F37" s="3" t="s">
        <v>105</v>
      </c>
      <c r="G37" s="4">
        <v>20170421</v>
      </c>
      <c r="H37" s="7" t="s">
        <v>137</v>
      </c>
      <c r="I37" s="7"/>
      <c r="J37" s="8"/>
      <c r="K37" s="8"/>
      <c r="L37" s="7" t="s">
        <v>137</v>
      </c>
      <c r="M37" s="7" t="s">
        <v>123</v>
      </c>
    </row>
    <row r="38" spans="1:13" ht="38.25" customHeight="1">
      <c r="A38" s="3" t="s">
        <v>56</v>
      </c>
      <c r="B38" s="4" t="s">
        <v>106</v>
      </c>
      <c r="C38" s="4" t="s">
        <v>17</v>
      </c>
      <c r="D38" s="5" t="s">
        <v>226</v>
      </c>
      <c r="E38" s="6" t="s">
        <v>41</v>
      </c>
      <c r="F38" s="3" t="s">
        <v>107</v>
      </c>
      <c r="G38" s="4">
        <v>20170329</v>
      </c>
      <c r="H38" s="7" t="s">
        <v>131</v>
      </c>
      <c r="I38" s="7"/>
      <c r="J38" s="8"/>
      <c r="K38" s="8"/>
      <c r="L38" s="7" t="s">
        <v>131</v>
      </c>
      <c r="M38" s="7" t="s">
        <v>10</v>
      </c>
    </row>
    <row r="39" spans="1:13" ht="38.25" customHeight="1">
      <c r="A39" s="3" t="s">
        <v>57</v>
      </c>
      <c r="B39" s="4" t="s">
        <v>108</v>
      </c>
      <c r="C39" s="4" t="s">
        <v>17</v>
      </c>
      <c r="D39" s="5" t="s">
        <v>226</v>
      </c>
      <c r="E39" s="6" t="s">
        <v>41</v>
      </c>
      <c r="F39" s="3" t="s">
        <v>109</v>
      </c>
      <c r="G39" s="4">
        <v>20170412</v>
      </c>
      <c r="H39" s="7" t="s">
        <v>131</v>
      </c>
      <c r="I39" s="7"/>
      <c r="J39" s="8"/>
      <c r="K39" s="8"/>
      <c r="L39" s="7" t="s">
        <v>131</v>
      </c>
      <c r="M39" s="7" t="s">
        <v>139</v>
      </c>
    </row>
    <row r="40" spans="1:13" ht="38.25" customHeight="1">
      <c r="A40" s="3" t="s">
        <v>84</v>
      </c>
      <c r="B40" s="4" t="s">
        <v>110</v>
      </c>
      <c r="C40" s="4" t="s">
        <v>6</v>
      </c>
      <c r="D40" s="5" t="s">
        <v>226</v>
      </c>
      <c r="E40" s="6" t="s">
        <v>41</v>
      </c>
      <c r="F40" s="3" t="s">
        <v>111</v>
      </c>
      <c r="G40" s="4">
        <v>20170405</v>
      </c>
      <c r="H40" s="7" t="s">
        <v>132</v>
      </c>
      <c r="I40" s="7"/>
      <c r="J40" s="8"/>
      <c r="K40" s="8"/>
      <c r="L40" s="7" t="s">
        <v>132</v>
      </c>
      <c r="M40" s="7" t="s">
        <v>12</v>
      </c>
    </row>
    <row r="41" spans="1:13" ht="38.25" customHeight="1">
      <c r="A41" s="3" t="s">
        <v>85</v>
      </c>
      <c r="B41" s="4" t="s">
        <v>112</v>
      </c>
      <c r="C41" s="4" t="s">
        <v>6</v>
      </c>
      <c r="D41" s="5" t="s">
        <v>228</v>
      </c>
      <c r="E41" s="6" t="s">
        <v>42</v>
      </c>
      <c r="F41" s="3" t="s">
        <v>113</v>
      </c>
      <c r="G41" s="4">
        <v>20170423</v>
      </c>
      <c r="H41" s="7" t="s">
        <v>140</v>
      </c>
      <c r="I41" s="7"/>
      <c r="J41" s="8"/>
      <c r="K41" s="8"/>
      <c r="L41" s="7" t="s">
        <v>140</v>
      </c>
      <c r="M41" s="7" t="s">
        <v>126</v>
      </c>
    </row>
    <row r="42" spans="1:13" ht="38.25" customHeight="1">
      <c r="A42" s="3" t="s">
        <v>154</v>
      </c>
      <c r="B42" s="4" t="s">
        <v>114</v>
      </c>
      <c r="C42" s="4" t="s">
        <v>17</v>
      </c>
      <c r="D42" s="5" t="s">
        <v>228</v>
      </c>
      <c r="E42" s="6" t="s">
        <v>42</v>
      </c>
      <c r="F42" s="3" t="s">
        <v>115</v>
      </c>
      <c r="G42" s="4">
        <v>20170426</v>
      </c>
      <c r="H42" s="7" t="s">
        <v>132</v>
      </c>
      <c r="I42" s="7"/>
      <c r="J42" s="8"/>
      <c r="K42" s="8"/>
      <c r="L42" s="7" t="s">
        <v>132</v>
      </c>
      <c r="M42" s="7" t="s">
        <v>123</v>
      </c>
    </row>
    <row r="43" spans="1:13" ht="38.25" customHeight="1">
      <c r="A43" s="3" t="s">
        <v>175</v>
      </c>
      <c r="B43" s="4" t="s">
        <v>72</v>
      </c>
      <c r="C43" s="4" t="s">
        <v>6</v>
      </c>
      <c r="D43" s="5" t="s">
        <v>229</v>
      </c>
      <c r="E43" s="6" t="s">
        <v>45</v>
      </c>
      <c r="F43" s="3" t="s">
        <v>73</v>
      </c>
      <c r="G43" s="4">
        <v>20170506</v>
      </c>
      <c r="H43" s="7" t="s">
        <v>140</v>
      </c>
      <c r="I43" s="7">
        <v>34.8</v>
      </c>
      <c r="J43" s="8">
        <v>82.8</v>
      </c>
      <c r="K43" s="8">
        <v>49.68</v>
      </c>
      <c r="L43" s="7">
        <v>84.48</v>
      </c>
      <c r="M43" s="7" t="s">
        <v>126</v>
      </c>
    </row>
    <row r="44" spans="1:13" ht="38.25" customHeight="1">
      <c r="A44" s="3" t="s">
        <v>176</v>
      </c>
      <c r="B44" s="4" t="s">
        <v>74</v>
      </c>
      <c r="C44" s="4" t="s">
        <v>6</v>
      </c>
      <c r="D44" s="5" t="s">
        <v>229</v>
      </c>
      <c r="E44" s="6" t="s">
        <v>45</v>
      </c>
      <c r="F44" s="3" t="s">
        <v>75</v>
      </c>
      <c r="G44" s="4">
        <v>20170507</v>
      </c>
      <c r="H44" s="7" t="s">
        <v>125</v>
      </c>
      <c r="I44" s="7">
        <v>32.8</v>
      </c>
      <c r="J44" s="8">
        <v>84.8</v>
      </c>
      <c r="K44" s="8">
        <v>50.88</v>
      </c>
      <c r="L44" s="7">
        <v>83.68</v>
      </c>
      <c r="M44" s="7" t="s">
        <v>123</v>
      </c>
    </row>
    <row r="45" spans="1:13" ht="38.25" customHeight="1">
      <c r="A45" s="3" t="s">
        <v>177</v>
      </c>
      <c r="B45" s="4" t="s">
        <v>76</v>
      </c>
      <c r="C45" s="4" t="s">
        <v>17</v>
      </c>
      <c r="D45" s="5" t="s">
        <v>230</v>
      </c>
      <c r="E45" s="6" t="s">
        <v>48</v>
      </c>
      <c r="F45" s="3" t="s">
        <v>77</v>
      </c>
      <c r="G45" s="4">
        <v>20170601</v>
      </c>
      <c r="H45" s="7" t="s">
        <v>127</v>
      </c>
      <c r="I45" s="7">
        <v>33.6</v>
      </c>
      <c r="J45" s="8">
        <v>80.6</v>
      </c>
      <c r="K45" s="8">
        <v>48.36</v>
      </c>
      <c r="L45" s="7">
        <v>81.96</v>
      </c>
      <c r="M45" s="7" t="s">
        <v>126</v>
      </c>
    </row>
    <row r="46" spans="1:13" ht="38.25" customHeight="1">
      <c r="A46" s="3" t="s">
        <v>178</v>
      </c>
      <c r="B46" s="4" t="s">
        <v>78</v>
      </c>
      <c r="C46" s="4" t="s">
        <v>17</v>
      </c>
      <c r="D46" s="5" t="s">
        <v>231</v>
      </c>
      <c r="E46" s="6" t="s">
        <v>49</v>
      </c>
      <c r="F46" s="3" t="s">
        <v>79</v>
      </c>
      <c r="G46" s="4">
        <v>20170612</v>
      </c>
      <c r="H46" s="7" t="s">
        <v>137</v>
      </c>
      <c r="I46" s="7">
        <v>34.4</v>
      </c>
      <c r="J46" s="8">
        <v>78.8</v>
      </c>
      <c r="K46" s="8">
        <v>47.28</v>
      </c>
      <c r="L46" s="7">
        <v>81.68</v>
      </c>
      <c r="M46" s="7" t="s">
        <v>126</v>
      </c>
    </row>
    <row r="47" spans="1:13" ht="38.25" customHeight="1">
      <c r="A47" s="3" t="s">
        <v>155</v>
      </c>
      <c r="B47" s="4" t="s">
        <v>80</v>
      </c>
      <c r="C47" s="4" t="s">
        <v>6</v>
      </c>
      <c r="D47" s="5" t="s">
        <v>232</v>
      </c>
      <c r="E47" s="6" t="s">
        <v>50</v>
      </c>
      <c r="F47" s="3" t="s">
        <v>81</v>
      </c>
      <c r="G47" s="4">
        <v>20170622</v>
      </c>
      <c r="H47" s="7" t="s">
        <v>133</v>
      </c>
      <c r="I47" s="7">
        <v>32.4</v>
      </c>
      <c r="J47" s="8">
        <v>80.8</v>
      </c>
      <c r="K47" s="8">
        <v>48.48</v>
      </c>
      <c r="L47" s="7">
        <v>80.88</v>
      </c>
      <c r="M47" s="7" t="s">
        <v>126</v>
      </c>
    </row>
    <row r="48" spans="1:13" ht="38.25" customHeight="1">
      <c r="A48" s="3" t="s">
        <v>179</v>
      </c>
      <c r="B48" s="4" t="s">
        <v>82</v>
      </c>
      <c r="C48" s="4" t="s">
        <v>6</v>
      </c>
      <c r="D48" s="5" t="s">
        <v>233</v>
      </c>
      <c r="E48" s="6" t="s">
        <v>53</v>
      </c>
      <c r="F48" s="3" t="s">
        <v>83</v>
      </c>
      <c r="G48" s="4">
        <v>20170624</v>
      </c>
      <c r="H48" s="7" t="s">
        <v>137</v>
      </c>
      <c r="I48" s="7">
        <v>34.4</v>
      </c>
      <c r="J48" s="8">
        <v>82.2</v>
      </c>
      <c r="K48" s="8">
        <v>49.32</v>
      </c>
      <c r="L48" s="7">
        <v>83.72</v>
      </c>
      <c r="M48" s="7" t="s">
        <v>126</v>
      </c>
    </row>
    <row r="49" spans="1:96" s="24" customFormat="1" ht="38.25" customHeight="1">
      <c r="A49" s="3" t="s">
        <v>193</v>
      </c>
      <c r="B49" s="17" t="s">
        <v>180</v>
      </c>
      <c r="C49" s="17" t="s">
        <v>6</v>
      </c>
      <c r="D49" s="18" t="s">
        <v>234</v>
      </c>
      <c r="E49" s="19" t="s">
        <v>152</v>
      </c>
      <c r="F49" s="16" t="s">
        <v>181</v>
      </c>
      <c r="G49" s="17">
        <v>20170710</v>
      </c>
      <c r="H49" s="20" t="s">
        <v>182</v>
      </c>
      <c r="I49" s="20"/>
      <c r="J49" s="21"/>
      <c r="K49" s="21"/>
      <c r="L49" s="20" t="s">
        <v>182</v>
      </c>
      <c r="M49" s="20" t="s">
        <v>126</v>
      </c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</row>
    <row r="50" spans="1:96" s="24" customFormat="1" ht="38.25" customHeight="1">
      <c r="A50" s="3" t="s">
        <v>194</v>
      </c>
      <c r="B50" s="17" t="s">
        <v>183</v>
      </c>
      <c r="C50" s="17" t="s">
        <v>6</v>
      </c>
      <c r="D50" s="18" t="s">
        <v>234</v>
      </c>
      <c r="E50" s="19" t="s">
        <v>152</v>
      </c>
      <c r="F50" s="16" t="s">
        <v>184</v>
      </c>
      <c r="G50" s="17">
        <v>20170707</v>
      </c>
      <c r="H50" s="20" t="s">
        <v>124</v>
      </c>
      <c r="I50" s="20"/>
      <c r="J50" s="21"/>
      <c r="K50" s="21"/>
      <c r="L50" s="20" t="s">
        <v>124</v>
      </c>
      <c r="M50" s="20" t="s">
        <v>123</v>
      </c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</row>
    <row r="51" spans="1:96" s="24" customFormat="1" ht="38.25" customHeight="1">
      <c r="A51" s="3" t="s">
        <v>195</v>
      </c>
      <c r="B51" s="17" t="s">
        <v>185</v>
      </c>
      <c r="C51" s="17" t="s">
        <v>17</v>
      </c>
      <c r="D51" s="18" t="s">
        <v>235</v>
      </c>
      <c r="E51" s="19" t="s">
        <v>153</v>
      </c>
      <c r="F51" s="16" t="s">
        <v>186</v>
      </c>
      <c r="G51" s="17">
        <v>20170713</v>
      </c>
      <c r="H51" s="20" t="s">
        <v>187</v>
      </c>
      <c r="I51" s="20"/>
      <c r="J51" s="21"/>
      <c r="K51" s="21"/>
      <c r="L51" s="20" t="s">
        <v>187</v>
      </c>
      <c r="M51" s="20" t="s">
        <v>126</v>
      </c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</row>
    <row r="52" spans="1:96" s="24" customFormat="1" ht="38.25" customHeight="1">
      <c r="A52" s="3" t="s">
        <v>196</v>
      </c>
      <c r="B52" s="17" t="s">
        <v>188</v>
      </c>
      <c r="C52" s="17" t="s">
        <v>17</v>
      </c>
      <c r="D52" s="18" t="s">
        <v>236</v>
      </c>
      <c r="E52" s="19" t="s">
        <v>56</v>
      </c>
      <c r="F52" s="16" t="s">
        <v>189</v>
      </c>
      <c r="G52" s="17">
        <v>20170723</v>
      </c>
      <c r="H52" s="20" t="s">
        <v>161</v>
      </c>
      <c r="I52" s="20"/>
      <c r="J52" s="21"/>
      <c r="K52" s="21"/>
      <c r="L52" s="20" t="s">
        <v>161</v>
      </c>
      <c r="M52" s="20" t="s">
        <v>126</v>
      </c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</row>
    <row r="53" spans="1:96" s="24" customFormat="1" ht="38.25" customHeight="1">
      <c r="A53" s="3" t="s">
        <v>197</v>
      </c>
      <c r="B53" s="17" t="s">
        <v>190</v>
      </c>
      <c r="C53" s="17" t="s">
        <v>17</v>
      </c>
      <c r="D53" s="18" t="s">
        <v>237</v>
      </c>
      <c r="E53" s="19" t="s">
        <v>57</v>
      </c>
      <c r="F53" s="16" t="s">
        <v>191</v>
      </c>
      <c r="G53" s="17">
        <v>20170730</v>
      </c>
      <c r="H53" s="20" t="s">
        <v>192</v>
      </c>
      <c r="I53" s="20"/>
      <c r="J53" s="21"/>
      <c r="K53" s="21"/>
      <c r="L53" s="20" t="s">
        <v>192</v>
      </c>
      <c r="M53" s="20" t="s">
        <v>126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</row>
  </sheetData>
  <sheetProtection/>
  <mergeCells count="2">
    <mergeCell ref="A1:M1"/>
    <mergeCell ref="A2:M2"/>
  </mergeCells>
  <dataValidations count="2">
    <dataValidation allowBlank="1" showInputMessage="1" sqref="E24:E29 E4:E6 E49:E52"/>
    <dataValidation type="list" allowBlank="1" showInputMessage="1" showErrorMessage="1" sqref="C24:C29 C4:C6 C49:C52">
      <formula1>"男,女"</formula1>
    </dataValidation>
  </dataValidation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ylh</dc:creator>
  <cp:keywords/>
  <dc:description/>
  <cp:lastModifiedBy>ylh</cp:lastModifiedBy>
  <cp:lastPrinted>2017-09-13T03:46:51Z</cp:lastPrinted>
  <dcterms:created xsi:type="dcterms:W3CDTF">2017-09-12T10:11:50Z</dcterms:created>
  <dcterms:modified xsi:type="dcterms:W3CDTF">2017-09-13T04:00:50Z</dcterms:modified>
  <cp:category/>
  <cp:version/>
  <cp:contentType/>
  <cp:contentStatus/>
</cp:coreProperties>
</file>