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<sst xmlns="http://schemas.openxmlformats.org/spreadsheetml/2006/main" count="218" uniqueCount="111">
  <si>
    <t>2017年市直单位公开遴选综合成绩及入围体检人员名单公布</t>
  </si>
  <si>
    <t>姓名</t>
  </si>
  <si>
    <t>准考证号</t>
  </si>
  <si>
    <t>报考单位</t>
  </si>
  <si>
    <t>报考职位</t>
  </si>
  <si>
    <t>笔试成绩</t>
  </si>
  <si>
    <t>面试成绩</t>
  </si>
  <si>
    <t>综合成绩=60%笔试成绩+40%面试成绩</t>
  </si>
  <si>
    <t>是否入围体检</t>
  </si>
  <si>
    <t>贺定坤</t>
  </si>
  <si>
    <t>11250100530</t>
  </si>
  <si>
    <t>娄底市教育局</t>
  </si>
  <si>
    <t>科员（财务）</t>
  </si>
  <si>
    <t>是</t>
  </si>
  <si>
    <t>11250100621</t>
  </si>
  <si>
    <t>吴业飞</t>
  </si>
  <si>
    <t>11250100405</t>
  </si>
  <si>
    <t>科员（文秘）</t>
  </si>
  <si>
    <t>刘勇博</t>
  </si>
  <si>
    <t>11250100304</t>
  </si>
  <si>
    <t>暂缓</t>
  </si>
  <si>
    <t>张福利</t>
  </si>
  <si>
    <t>11250100609</t>
  </si>
  <si>
    <t>袁睿</t>
  </si>
  <si>
    <t>11250100223</t>
  </si>
  <si>
    <t>李环宇</t>
  </si>
  <si>
    <t>11250100601</t>
  </si>
  <si>
    <t>11250100319</t>
  </si>
  <si>
    <t>11250100313</t>
  </si>
  <si>
    <t>11250100406</t>
  </si>
  <si>
    <t>11250100701</t>
  </si>
  <si>
    <t>11250100317</t>
  </si>
  <si>
    <t>谢春锴</t>
  </si>
  <si>
    <t>11250100427</t>
  </si>
  <si>
    <t>科员（信息技术）</t>
  </si>
  <si>
    <t>11250100508</t>
  </si>
  <si>
    <t>刘佳</t>
  </si>
  <si>
    <t>11250100501</t>
  </si>
  <si>
    <t>科员（综合管理）</t>
  </si>
  <si>
    <t>肖姝</t>
  </si>
  <si>
    <t>11250100510</t>
  </si>
  <si>
    <t>杨满文</t>
  </si>
  <si>
    <t>11250100614</t>
  </si>
  <si>
    <t>11250100424</t>
  </si>
  <si>
    <t>11250100217</t>
  </si>
  <si>
    <t>11250100619</t>
  </si>
  <si>
    <t>11250100415</t>
  </si>
  <si>
    <t>11250100503</t>
  </si>
  <si>
    <t>石俊</t>
  </si>
  <si>
    <t>11250100628</t>
  </si>
  <si>
    <t>娄底市救助管理站</t>
  </si>
  <si>
    <t>11250100407</t>
  </si>
  <si>
    <t>卢宋玉</t>
  </si>
  <si>
    <t>11250100420</t>
  </si>
  <si>
    <t>市防汛抗旱指挥部办公室</t>
  </si>
  <si>
    <t>副主任科员（文秘）</t>
  </si>
  <si>
    <t>11250100519</t>
  </si>
  <si>
    <t>赵俊</t>
  </si>
  <si>
    <t>11250100607</t>
  </si>
  <si>
    <t>市工商局娄星分局经济检查大队</t>
  </si>
  <si>
    <t>科员（执法岗位）</t>
  </si>
  <si>
    <t>梁荣</t>
  </si>
  <si>
    <t>11250100329</t>
  </si>
  <si>
    <t>李玲</t>
  </si>
  <si>
    <t>11250100623</t>
  </si>
  <si>
    <t>王艳平</t>
  </si>
  <si>
    <t>11250100123</t>
  </si>
  <si>
    <t>11250100603</t>
  </si>
  <si>
    <t>11250100604</t>
  </si>
  <si>
    <t>11250100517</t>
  </si>
  <si>
    <t>11250100224</t>
  </si>
  <si>
    <t>11250100512</t>
  </si>
  <si>
    <t>黄文华</t>
  </si>
  <si>
    <t>11250100226</t>
  </si>
  <si>
    <t>市工商局开发区分局</t>
  </si>
  <si>
    <t>11250100325</t>
  </si>
  <si>
    <t>方福青</t>
  </si>
  <si>
    <t>11250100507</t>
  </si>
  <si>
    <t>市国有林和森林公园管理处</t>
  </si>
  <si>
    <t>副科长（综合）</t>
  </si>
  <si>
    <t>11250100518</t>
  </si>
  <si>
    <t>晏啸</t>
  </si>
  <si>
    <t>11250100528</t>
  </si>
  <si>
    <t>市城管行政执法支队</t>
  </si>
  <si>
    <t>科员（执法）</t>
  </si>
  <si>
    <t>李飞飞</t>
  </si>
  <si>
    <t>11250100227</t>
  </si>
  <si>
    <t>11250100702</t>
  </si>
  <si>
    <t>11250100307</t>
  </si>
  <si>
    <t>李静</t>
  </si>
  <si>
    <t>11250100207</t>
  </si>
  <si>
    <t>市经济和信息化委员会</t>
  </si>
  <si>
    <t>科员（技术改造、产业招商）</t>
  </si>
  <si>
    <t>11250100608</t>
  </si>
  <si>
    <t>谢顺</t>
  </si>
  <si>
    <t>11250100101</t>
  </si>
  <si>
    <t>科员（经济管理）</t>
  </si>
  <si>
    <t>11250100210</t>
  </si>
  <si>
    <t>姜健文</t>
  </si>
  <si>
    <t>11250100116</t>
  </si>
  <si>
    <t>市人民政府应诉室</t>
  </si>
  <si>
    <t>科员（法律）</t>
  </si>
  <si>
    <t>11250100105</t>
  </si>
  <si>
    <t>谢波</t>
  </si>
  <si>
    <t>11250100122</t>
  </si>
  <si>
    <t>市统计局电子计算站</t>
  </si>
  <si>
    <t>科员（计算机）</t>
  </si>
  <si>
    <t>11250100606</t>
  </si>
  <si>
    <t>肖骁</t>
  </si>
  <si>
    <t>11250100513</t>
  </si>
  <si>
    <t>11250100328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</si>
</sst>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176" fontId="1" fillId="0" borderId="9" xfId="0" applyNumberFormat="1" applyFont="1" applyBorder="1" applyAlignment="1" quotePrefix="1">
      <alignment horizontal="center" vertical="center" wrapText="1"/>
    </xf>
    <xf numFmtId="176" fontId="5" fillId="0" borderId="9" xfId="0" applyNumberFormat="1" applyFont="1" applyBorder="1" applyAlignment="1" quotePrefix="1">
      <alignment horizontal="center" vertical="center" wrapText="1"/>
    </xf>
    <xf numFmtId="176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SheetLayoutView="100" workbookViewId="0" topLeftCell="A1">
      <selection activeCell="I6" sqref="I6"/>
    </sheetView>
  </sheetViews>
  <sheetFormatPr defaultColWidth="9.00390625" defaultRowHeight="21.75" customHeight="1"/>
  <cols>
    <col min="1" max="1" width="11.375" style="1" customWidth="1"/>
    <col min="2" max="2" width="14.50390625" style="1" customWidth="1"/>
    <col min="3" max="3" width="0.12890625" style="1" customWidth="1"/>
    <col min="4" max="4" width="17.25390625" style="4" customWidth="1"/>
    <col min="5" max="5" width="12.125" style="5" customWidth="1"/>
    <col min="6" max="6" width="13.00390625" style="6" customWidth="1"/>
    <col min="7" max="7" width="12.75390625" style="7" customWidth="1"/>
    <col min="8" max="8" width="18.125" style="7" customWidth="1"/>
    <col min="9" max="16384" width="9.00390625" style="1" customWidth="1"/>
  </cols>
  <sheetData>
    <row r="1" spans="1:9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45" customHeight="1">
      <c r="A2" s="9" t="s">
        <v>1</v>
      </c>
      <c r="B2" s="9" t="s">
        <v>2</v>
      </c>
      <c r="C2" s="9"/>
      <c r="D2" s="9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20" t="s">
        <v>8</v>
      </c>
    </row>
    <row r="3" spans="1:9" s="3" customFormat="1" ht="21.75" customHeight="1">
      <c r="A3" s="21" t="s">
        <v>9</v>
      </c>
      <c r="B3" s="22" t="s">
        <v>10</v>
      </c>
      <c r="C3" s="14"/>
      <c r="D3" s="23" t="s">
        <v>11</v>
      </c>
      <c r="E3" s="23" t="s">
        <v>12</v>
      </c>
      <c r="F3" s="16">
        <v>68</v>
      </c>
      <c r="G3" s="17">
        <v>88.26</v>
      </c>
      <c r="H3" s="17">
        <f aca="true" t="shared" si="0" ref="H3:H18">F3*60%+G3*40%</f>
        <v>76.104</v>
      </c>
      <c r="I3" s="17" t="s">
        <v>13</v>
      </c>
    </row>
    <row r="4" spans="1:9" s="3" customFormat="1" ht="21.75" customHeight="1">
      <c r="A4" s="12"/>
      <c r="B4" s="22" t="s">
        <v>14</v>
      </c>
      <c r="C4" s="14"/>
      <c r="D4" s="23" t="s">
        <v>11</v>
      </c>
      <c r="E4" s="23" t="s">
        <v>12</v>
      </c>
      <c r="F4" s="16">
        <v>60.5</v>
      </c>
      <c r="G4" s="17">
        <v>0</v>
      </c>
      <c r="H4" s="17">
        <f t="shared" si="0"/>
        <v>36.3</v>
      </c>
      <c r="I4" s="17"/>
    </row>
    <row r="5" spans="1:9" s="3" customFormat="1" ht="21.75" customHeight="1">
      <c r="A5" s="21" t="s">
        <v>15</v>
      </c>
      <c r="B5" s="22" t="s">
        <v>16</v>
      </c>
      <c r="C5" s="14"/>
      <c r="D5" s="23" t="s">
        <v>11</v>
      </c>
      <c r="E5" s="23" t="s">
        <v>17</v>
      </c>
      <c r="F5" s="16">
        <v>65.5</v>
      </c>
      <c r="G5" s="17">
        <v>85.54</v>
      </c>
      <c r="H5" s="17">
        <f t="shared" si="0"/>
        <v>73.51599999999999</v>
      </c>
      <c r="I5" s="17" t="s">
        <v>13</v>
      </c>
    </row>
    <row r="6" spans="1:9" s="3" customFormat="1" ht="21.75" customHeight="1">
      <c r="A6" s="21" t="s">
        <v>18</v>
      </c>
      <c r="B6" s="22" t="s">
        <v>19</v>
      </c>
      <c r="C6" s="14"/>
      <c r="D6" s="23" t="s">
        <v>11</v>
      </c>
      <c r="E6" s="23" t="s">
        <v>17</v>
      </c>
      <c r="F6" s="16">
        <v>65</v>
      </c>
      <c r="G6" s="17">
        <v>84.68</v>
      </c>
      <c r="H6" s="17">
        <f t="shared" si="0"/>
        <v>72.87200000000001</v>
      </c>
      <c r="I6" s="17" t="s">
        <v>20</v>
      </c>
    </row>
    <row r="7" spans="1:9" s="3" customFormat="1" ht="21.75" customHeight="1">
      <c r="A7" s="21" t="s">
        <v>21</v>
      </c>
      <c r="B7" s="22" t="s">
        <v>22</v>
      </c>
      <c r="C7" s="18"/>
      <c r="D7" s="23" t="s">
        <v>11</v>
      </c>
      <c r="E7" s="23" t="s">
        <v>17</v>
      </c>
      <c r="F7" s="16">
        <v>58</v>
      </c>
      <c r="G7" s="17">
        <v>90.2</v>
      </c>
      <c r="H7" s="17">
        <f t="shared" si="0"/>
        <v>70.88</v>
      </c>
      <c r="I7" s="17" t="s">
        <v>13</v>
      </c>
    </row>
    <row r="8" spans="1:9" s="3" customFormat="1" ht="21.75" customHeight="1">
      <c r="A8" s="21" t="s">
        <v>23</v>
      </c>
      <c r="B8" s="22" t="s">
        <v>24</v>
      </c>
      <c r="C8" s="18"/>
      <c r="D8" s="23" t="s">
        <v>11</v>
      </c>
      <c r="E8" s="23" t="s">
        <v>17</v>
      </c>
      <c r="F8" s="16">
        <v>58.5</v>
      </c>
      <c r="G8" s="17">
        <v>88.7</v>
      </c>
      <c r="H8" s="17">
        <f t="shared" si="0"/>
        <v>70.58000000000001</v>
      </c>
      <c r="I8" s="17" t="s">
        <v>13</v>
      </c>
    </row>
    <row r="9" spans="1:9" s="3" customFormat="1" ht="21.75" customHeight="1">
      <c r="A9" s="21" t="s">
        <v>25</v>
      </c>
      <c r="B9" s="22" t="s">
        <v>26</v>
      </c>
      <c r="C9" s="18"/>
      <c r="D9" s="23" t="s">
        <v>11</v>
      </c>
      <c r="E9" s="23" t="s">
        <v>17</v>
      </c>
      <c r="F9" s="16">
        <v>59</v>
      </c>
      <c r="G9" s="17">
        <v>87.87</v>
      </c>
      <c r="H9" s="17">
        <f t="shared" si="0"/>
        <v>70.548</v>
      </c>
      <c r="I9" s="17" t="s">
        <v>13</v>
      </c>
    </row>
    <row r="10" spans="1:9" s="3" customFormat="1" ht="21.75" customHeight="1">
      <c r="A10" s="12"/>
      <c r="B10" s="22" t="s">
        <v>27</v>
      </c>
      <c r="C10" s="18"/>
      <c r="D10" s="23" t="s">
        <v>11</v>
      </c>
      <c r="E10" s="23" t="s">
        <v>17</v>
      </c>
      <c r="F10" s="16">
        <v>61</v>
      </c>
      <c r="G10" s="17">
        <v>83.24</v>
      </c>
      <c r="H10" s="17">
        <f t="shared" si="0"/>
        <v>69.896</v>
      </c>
      <c r="I10" s="17"/>
    </row>
    <row r="11" spans="1:9" s="3" customFormat="1" ht="21.75" customHeight="1">
      <c r="A11" s="12"/>
      <c r="B11" s="22" t="s">
        <v>28</v>
      </c>
      <c r="C11" s="18"/>
      <c r="D11" s="23" t="s">
        <v>11</v>
      </c>
      <c r="E11" s="23" t="s">
        <v>17</v>
      </c>
      <c r="F11" s="16">
        <v>63.5</v>
      </c>
      <c r="G11" s="17">
        <v>78.12</v>
      </c>
      <c r="H11" s="17">
        <f t="shared" si="0"/>
        <v>69.34800000000001</v>
      </c>
      <c r="I11" s="17"/>
    </row>
    <row r="12" spans="1:9" s="3" customFormat="1" ht="21.75" customHeight="1">
      <c r="A12" s="12"/>
      <c r="B12" s="22" t="s">
        <v>29</v>
      </c>
      <c r="C12" s="18"/>
      <c r="D12" s="23" t="s">
        <v>11</v>
      </c>
      <c r="E12" s="23" t="s">
        <v>17</v>
      </c>
      <c r="F12" s="16">
        <v>59</v>
      </c>
      <c r="G12" s="17">
        <v>83.86</v>
      </c>
      <c r="H12" s="17">
        <f t="shared" si="0"/>
        <v>68.944</v>
      </c>
      <c r="I12" s="17"/>
    </row>
    <row r="13" spans="1:9" s="3" customFormat="1" ht="21.75" customHeight="1">
      <c r="A13" s="12"/>
      <c r="B13" s="22" t="s">
        <v>30</v>
      </c>
      <c r="C13" s="18"/>
      <c r="D13" s="23" t="s">
        <v>11</v>
      </c>
      <c r="E13" s="23" t="s">
        <v>17</v>
      </c>
      <c r="F13" s="16">
        <v>58</v>
      </c>
      <c r="G13" s="17">
        <v>82.29</v>
      </c>
      <c r="H13" s="17">
        <f t="shared" si="0"/>
        <v>67.71600000000001</v>
      </c>
      <c r="I13" s="17"/>
    </row>
    <row r="14" spans="1:9" s="3" customFormat="1" ht="21.75" customHeight="1">
      <c r="A14" s="12"/>
      <c r="B14" s="22" t="s">
        <v>31</v>
      </c>
      <c r="C14" s="18"/>
      <c r="D14" s="23" t="s">
        <v>11</v>
      </c>
      <c r="E14" s="23" t="s">
        <v>17</v>
      </c>
      <c r="F14" s="16">
        <v>58.5</v>
      </c>
      <c r="G14" s="17">
        <v>81.29</v>
      </c>
      <c r="H14" s="17">
        <f t="shared" si="0"/>
        <v>67.61600000000001</v>
      </c>
      <c r="I14" s="17"/>
    </row>
    <row r="15" spans="1:9" s="3" customFormat="1" ht="21.75" customHeight="1">
      <c r="A15" s="21" t="s">
        <v>32</v>
      </c>
      <c r="B15" s="22" t="s">
        <v>33</v>
      </c>
      <c r="C15" s="18"/>
      <c r="D15" s="21" t="s">
        <v>11</v>
      </c>
      <c r="E15" s="21" t="s">
        <v>34</v>
      </c>
      <c r="F15" s="16">
        <v>58</v>
      </c>
      <c r="G15" s="17">
        <v>84.13</v>
      </c>
      <c r="H15" s="17">
        <f aca="true" t="shared" si="1" ref="H15:H28">F15*60%+G15*40%</f>
        <v>68.452</v>
      </c>
      <c r="I15" s="17" t="s">
        <v>13</v>
      </c>
    </row>
    <row r="16" spans="1:9" s="3" customFormat="1" ht="21.75" customHeight="1">
      <c r="A16" s="12"/>
      <c r="B16" s="22" t="s">
        <v>35</v>
      </c>
      <c r="C16" s="18"/>
      <c r="D16" s="21" t="s">
        <v>11</v>
      </c>
      <c r="E16" s="21" t="s">
        <v>34</v>
      </c>
      <c r="F16" s="16">
        <v>55.5</v>
      </c>
      <c r="G16" s="17">
        <v>83.04</v>
      </c>
      <c r="H16" s="17">
        <f t="shared" si="1"/>
        <v>66.51599999999999</v>
      </c>
      <c r="I16" s="17"/>
    </row>
    <row r="17" spans="1:9" s="3" customFormat="1" ht="21.75" customHeight="1">
      <c r="A17" s="21" t="s">
        <v>36</v>
      </c>
      <c r="B17" s="22" t="s">
        <v>37</v>
      </c>
      <c r="C17" s="18"/>
      <c r="D17" s="21" t="s">
        <v>11</v>
      </c>
      <c r="E17" s="21" t="s">
        <v>38</v>
      </c>
      <c r="F17" s="16">
        <v>66</v>
      </c>
      <c r="G17" s="17">
        <v>85.73</v>
      </c>
      <c r="H17" s="17">
        <f t="shared" si="1"/>
        <v>73.892</v>
      </c>
      <c r="I17" s="17" t="s">
        <v>13</v>
      </c>
    </row>
    <row r="18" spans="1:9" s="3" customFormat="1" ht="21.75" customHeight="1">
      <c r="A18" s="21" t="s">
        <v>39</v>
      </c>
      <c r="B18" s="22" t="s">
        <v>40</v>
      </c>
      <c r="C18" s="18"/>
      <c r="D18" s="21" t="s">
        <v>11</v>
      </c>
      <c r="E18" s="21" t="s">
        <v>38</v>
      </c>
      <c r="F18" s="16">
        <v>65</v>
      </c>
      <c r="G18" s="17">
        <v>83.4</v>
      </c>
      <c r="H18" s="17">
        <f t="shared" si="1"/>
        <v>72.36000000000001</v>
      </c>
      <c r="I18" s="17" t="s">
        <v>13</v>
      </c>
    </row>
    <row r="19" spans="1:9" s="3" customFormat="1" ht="21.75" customHeight="1">
      <c r="A19" s="21" t="s">
        <v>41</v>
      </c>
      <c r="B19" s="22" t="s">
        <v>42</v>
      </c>
      <c r="C19" s="18"/>
      <c r="D19" s="21" t="s">
        <v>11</v>
      </c>
      <c r="E19" s="21" t="s">
        <v>38</v>
      </c>
      <c r="F19" s="16">
        <v>63</v>
      </c>
      <c r="G19" s="17">
        <v>85.23</v>
      </c>
      <c r="H19" s="17">
        <f t="shared" si="1"/>
        <v>71.892</v>
      </c>
      <c r="I19" s="17" t="s">
        <v>13</v>
      </c>
    </row>
    <row r="20" spans="1:9" s="3" customFormat="1" ht="21.75" customHeight="1">
      <c r="A20" s="12"/>
      <c r="B20" s="22" t="s">
        <v>43</v>
      </c>
      <c r="C20" s="18"/>
      <c r="D20" s="21" t="s">
        <v>11</v>
      </c>
      <c r="E20" s="21" t="s">
        <v>38</v>
      </c>
      <c r="F20" s="16">
        <v>59.5</v>
      </c>
      <c r="G20" s="17">
        <v>86.59</v>
      </c>
      <c r="H20" s="17">
        <f t="shared" si="1"/>
        <v>70.336</v>
      </c>
      <c r="I20" s="17"/>
    </row>
    <row r="21" spans="1:9" s="3" customFormat="1" ht="21.75" customHeight="1">
      <c r="A21" s="12"/>
      <c r="B21" s="22" t="s">
        <v>44</v>
      </c>
      <c r="C21" s="18"/>
      <c r="D21" s="21" t="s">
        <v>11</v>
      </c>
      <c r="E21" s="21" t="s">
        <v>38</v>
      </c>
      <c r="F21" s="16">
        <v>59.5</v>
      </c>
      <c r="G21" s="17">
        <v>80.74</v>
      </c>
      <c r="H21" s="17">
        <f t="shared" si="1"/>
        <v>67.996</v>
      </c>
      <c r="I21" s="17"/>
    </row>
    <row r="22" spans="1:9" s="3" customFormat="1" ht="21.75" customHeight="1">
      <c r="A22" s="12"/>
      <c r="B22" s="22" t="s">
        <v>45</v>
      </c>
      <c r="C22" s="18"/>
      <c r="D22" s="21" t="s">
        <v>11</v>
      </c>
      <c r="E22" s="21" t="s">
        <v>38</v>
      </c>
      <c r="F22" s="16">
        <v>59.5</v>
      </c>
      <c r="G22" s="17">
        <v>80.71</v>
      </c>
      <c r="H22" s="17">
        <f t="shared" si="1"/>
        <v>67.984</v>
      </c>
      <c r="I22" s="17"/>
    </row>
    <row r="23" spans="1:9" s="3" customFormat="1" ht="21.75" customHeight="1">
      <c r="A23" s="12"/>
      <c r="B23" s="22" t="s">
        <v>46</v>
      </c>
      <c r="C23" s="18"/>
      <c r="D23" s="21" t="s">
        <v>11</v>
      </c>
      <c r="E23" s="21" t="s">
        <v>38</v>
      </c>
      <c r="F23" s="16">
        <v>60</v>
      </c>
      <c r="G23" s="17">
        <v>79.12</v>
      </c>
      <c r="H23" s="17">
        <f t="shared" si="1"/>
        <v>67.648</v>
      </c>
      <c r="I23" s="17"/>
    </row>
    <row r="24" spans="1:9" s="3" customFormat="1" ht="21.75" customHeight="1">
      <c r="A24" s="12"/>
      <c r="B24" s="22" t="s">
        <v>47</v>
      </c>
      <c r="C24" s="18"/>
      <c r="D24" s="21" t="s">
        <v>11</v>
      </c>
      <c r="E24" s="21" t="s">
        <v>38</v>
      </c>
      <c r="F24" s="16">
        <v>63</v>
      </c>
      <c r="G24" s="17">
        <v>0</v>
      </c>
      <c r="H24" s="17">
        <f t="shared" si="1"/>
        <v>37.8</v>
      </c>
      <c r="I24" s="17"/>
    </row>
    <row r="25" spans="1:9" s="3" customFormat="1" ht="21.75" customHeight="1">
      <c r="A25" s="21" t="s">
        <v>48</v>
      </c>
      <c r="B25" s="22" t="s">
        <v>49</v>
      </c>
      <c r="C25" s="18"/>
      <c r="D25" s="23" t="s">
        <v>50</v>
      </c>
      <c r="E25" s="23" t="s">
        <v>17</v>
      </c>
      <c r="F25" s="16">
        <v>63</v>
      </c>
      <c r="G25" s="17">
        <v>84.46</v>
      </c>
      <c r="H25" s="17">
        <f t="shared" si="1"/>
        <v>71.584</v>
      </c>
      <c r="I25" s="17" t="s">
        <v>13</v>
      </c>
    </row>
    <row r="26" spans="1:9" s="3" customFormat="1" ht="21.75" customHeight="1">
      <c r="A26" s="12"/>
      <c r="B26" s="22" t="s">
        <v>51</v>
      </c>
      <c r="C26" s="18"/>
      <c r="D26" s="23" t="s">
        <v>50</v>
      </c>
      <c r="E26" s="23" t="s">
        <v>17</v>
      </c>
      <c r="F26" s="16">
        <v>58.5</v>
      </c>
      <c r="G26" s="17">
        <v>82.57</v>
      </c>
      <c r="H26" s="17">
        <f t="shared" si="1"/>
        <v>68.128</v>
      </c>
      <c r="I26" s="17"/>
    </row>
    <row r="27" spans="1:9" s="3" customFormat="1" ht="21.75" customHeight="1">
      <c r="A27" s="21" t="s">
        <v>52</v>
      </c>
      <c r="B27" s="22" t="s">
        <v>53</v>
      </c>
      <c r="C27" s="18"/>
      <c r="D27" s="23" t="s">
        <v>54</v>
      </c>
      <c r="E27" s="23" t="s">
        <v>55</v>
      </c>
      <c r="F27" s="16">
        <v>64</v>
      </c>
      <c r="G27" s="17">
        <v>82.13</v>
      </c>
      <c r="H27" s="17">
        <f t="shared" si="1"/>
        <v>71.252</v>
      </c>
      <c r="I27" s="17" t="s">
        <v>13</v>
      </c>
    </row>
    <row r="28" spans="1:9" s="3" customFormat="1" ht="21.75" customHeight="1">
      <c r="A28" s="12"/>
      <c r="B28" s="22" t="s">
        <v>56</v>
      </c>
      <c r="C28" s="18"/>
      <c r="D28" s="23" t="s">
        <v>54</v>
      </c>
      <c r="E28" s="23" t="s">
        <v>55</v>
      </c>
      <c r="F28" s="16">
        <v>61</v>
      </c>
      <c r="G28" s="17">
        <v>82.77</v>
      </c>
      <c r="H28" s="17">
        <f t="shared" si="1"/>
        <v>69.708</v>
      </c>
      <c r="I28" s="17"/>
    </row>
    <row r="29" spans="1:9" s="3" customFormat="1" ht="21.75" customHeight="1">
      <c r="A29" s="21" t="s">
        <v>57</v>
      </c>
      <c r="B29" s="22" t="s">
        <v>58</v>
      </c>
      <c r="C29" s="18"/>
      <c r="D29" s="23" t="s">
        <v>59</v>
      </c>
      <c r="E29" s="23" t="s">
        <v>60</v>
      </c>
      <c r="F29" s="19">
        <v>65.5</v>
      </c>
      <c r="G29" s="17">
        <v>89.33</v>
      </c>
      <c r="H29" s="17">
        <f aca="true" t="shared" si="2" ref="H29:H45">F29*60%+G29*40%</f>
        <v>75.032</v>
      </c>
      <c r="I29" s="17" t="s">
        <v>13</v>
      </c>
    </row>
    <row r="30" spans="1:9" s="3" customFormat="1" ht="21.75" customHeight="1">
      <c r="A30" s="21" t="s">
        <v>61</v>
      </c>
      <c r="B30" s="22" t="s">
        <v>62</v>
      </c>
      <c r="C30" s="18"/>
      <c r="D30" s="23" t="s">
        <v>59</v>
      </c>
      <c r="E30" s="23" t="s">
        <v>60</v>
      </c>
      <c r="F30" s="19">
        <v>63.5</v>
      </c>
      <c r="G30" s="17">
        <v>84.48</v>
      </c>
      <c r="H30" s="17">
        <f t="shared" si="2"/>
        <v>71.892</v>
      </c>
      <c r="I30" s="17" t="s">
        <v>13</v>
      </c>
    </row>
    <row r="31" spans="1:9" s="3" customFormat="1" ht="21.75" customHeight="1">
      <c r="A31" s="21" t="s">
        <v>63</v>
      </c>
      <c r="B31" s="22" t="s">
        <v>64</v>
      </c>
      <c r="C31" s="18"/>
      <c r="D31" s="23" t="s">
        <v>59</v>
      </c>
      <c r="E31" s="23" t="s">
        <v>60</v>
      </c>
      <c r="F31" s="16">
        <v>62.5</v>
      </c>
      <c r="G31" s="17">
        <v>83.89</v>
      </c>
      <c r="H31" s="17">
        <f t="shared" si="2"/>
        <v>71.05600000000001</v>
      </c>
      <c r="I31" s="17" t="s">
        <v>13</v>
      </c>
    </row>
    <row r="32" spans="1:9" s="3" customFormat="1" ht="21.75" customHeight="1">
      <c r="A32" s="21" t="s">
        <v>65</v>
      </c>
      <c r="B32" s="22" t="s">
        <v>66</v>
      </c>
      <c r="C32" s="18"/>
      <c r="D32" s="23" t="s">
        <v>59</v>
      </c>
      <c r="E32" s="23" t="s">
        <v>60</v>
      </c>
      <c r="F32" s="16">
        <v>63</v>
      </c>
      <c r="G32" s="17">
        <v>83.09</v>
      </c>
      <c r="H32" s="17">
        <f t="shared" si="2"/>
        <v>71.036</v>
      </c>
      <c r="I32" s="17" t="s">
        <v>13</v>
      </c>
    </row>
    <row r="33" spans="1:9" s="3" customFormat="1" ht="21.75" customHeight="1">
      <c r="A33" s="12"/>
      <c r="B33" s="22" t="s">
        <v>67</v>
      </c>
      <c r="C33" s="18"/>
      <c r="D33" s="23" t="s">
        <v>59</v>
      </c>
      <c r="E33" s="23" t="s">
        <v>60</v>
      </c>
      <c r="F33" s="16">
        <v>61</v>
      </c>
      <c r="G33" s="17">
        <v>84.47</v>
      </c>
      <c r="H33" s="17">
        <f t="shared" si="2"/>
        <v>70.388</v>
      </c>
      <c r="I33" s="17"/>
    </row>
    <row r="34" spans="1:9" s="3" customFormat="1" ht="21.75" customHeight="1">
      <c r="A34" s="12"/>
      <c r="B34" s="22" t="s">
        <v>68</v>
      </c>
      <c r="C34" s="18"/>
      <c r="D34" s="23" t="s">
        <v>59</v>
      </c>
      <c r="E34" s="23" t="s">
        <v>60</v>
      </c>
      <c r="F34" s="16">
        <v>60.5</v>
      </c>
      <c r="G34" s="17">
        <v>82.83</v>
      </c>
      <c r="H34" s="17">
        <f t="shared" si="2"/>
        <v>69.43199999999999</v>
      </c>
      <c r="I34" s="17"/>
    </row>
    <row r="35" spans="1:9" s="3" customFormat="1" ht="21.75" customHeight="1">
      <c r="A35" s="12"/>
      <c r="B35" s="22" t="s">
        <v>69</v>
      </c>
      <c r="C35" s="18"/>
      <c r="D35" s="23" t="s">
        <v>59</v>
      </c>
      <c r="E35" s="23" t="s">
        <v>60</v>
      </c>
      <c r="F35" s="16">
        <v>60</v>
      </c>
      <c r="G35" s="17">
        <v>83.05</v>
      </c>
      <c r="H35" s="17">
        <f t="shared" si="2"/>
        <v>69.22</v>
      </c>
      <c r="I35" s="17"/>
    </row>
    <row r="36" spans="1:9" s="3" customFormat="1" ht="21.75" customHeight="1">
      <c r="A36" s="12"/>
      <c r="B36" s="22" t="s">
        <v>70</v>
      </c>
      <c r="C36" s="18"/>
      <c r="D36" s="23" t="s">
        <v>59</v>
      </c>
      <c r="E36" s="23" t="s">
        <v>60</v>
      </c>
      <c r="F36" s="16">
        <v>60</v>
      </c>
      <c r="G36" s="17">
        <v>82.63</v>
      </c>
      <c r="H36" s="17">
        <f t="shared" si="2"/>
        <v>69.05199999999999</v>
      </c>
      <c r="I36" s="17"/>
    </row>
    <row r="37" spans="1:9" s="3" customFormat="1" ht="21.75" customHeight="1">
      <c r="A37" s="12"/>
      <c r="B37" s="22" t="s">
        <v>71</v>
      </c>
      <c r="C37" s="18"/>
      <c r="D37" s="23" t="s">
        <v>59</v>
      </c>
      <c r="E37" s="23" t="s">
        <v>60</v>
      </c>
      <c r="F37" s="16">
        <v>60</v>
      </c>
      <c r="G37" s="17">
        <v>80</v>
      </c>
      <c r="H37" s="17">
        <f t="shared" si="2"/>
        <v>68</v>
      </c>
      <c r="I37" s="17"/>
    </row>
    <row r="38" spans="1:9" s="3" customFormat="1" ht="21.75" customHeight="1">
      <c r="A38" s="21" t="s">
        <v>72</v>
      </c>
      <c r="B38" s="22" t="s">
        <v>73</v>
      </c>
      <c r="C38" s="18"/>
      <c r="D38" s="21" t="s">
        <v>74</v>
      </c>
      <c r="E38" s="21" t="s">
        <v>60</v>
      </c>
      <c r="F38" s="16">
        <v>62</v>
      </c>
      <c r="G38" s="17">
        <v>83.59</v>
      </c>
      <c r="H38" s="17">
        <f t="shared" si="2"/>
        <v>70.636</v>
      </c>
      <c r="I38" s="17" t="s">
        <v>13</v>
      </c>
    </row>
    <row r="39" spans="1:9" s="3" customFormat="1" ht="21.75" customHeight="1">
      <c r="A39" s="12"/>
      <c r="B39" s="22" t="s">
        <v>75</v>
      </c>
      <c r="C39" s="18"/>
      <c r="D39" s="21" t="s">
        <v>74</v>
      </c>
      <c r="E39" s="21" t="s">
        <v>60</v>
      </c>
      <c r="F39" s="16">
        <v>58.5</v>
      </c>
      <c r="G39" s="17">
        <v>80.36</v>
      </c>
      <c r="H39" s="17">
        <f t="shared" si="2"/>
        <v>67.244</v>
      </c>
      <c r="I39" s="17"/>
    </row>
    <row r="40" spans="1:9" s="3" customFormat="1" ht="21.75" customHeight="1">
      <c r="A40" s="21" t="s">
        <v>76</v>
      </c>
      <c r="B40" s="22" t="s">
        <v>77</v>
      </c>
      <c r="C40" s="18"/>
      <c r="D40" s="23" t="s">
        <v>78</v>
      </c>
      <c r="E40" s="23" t="s">
        <v>79</v>
      </c>
      <c r="F40" s="16">
        <v>63</v>
      </c>
      <c r="G40" s="17">
        <v>84.95</v>
      </c>
      <c r="H40" s="17">
        <f t="shared" si="2"/>
        <v>71.78</v>
      </c>
      <c r="I40" s="17" t="s">
        <v>13</v>
      </c>
    </row>
    <row r="41" spans="1:9" s="3" customFormat="1" ht="21.75" customHeight="1">
      <c r="A41" s="12"/>
      <c r="B41" s="22" t="s">
        <v>80</v>
      </c>
      <c r="C41" s="18"/>
      <c r="D41" s="23" t="s">
        <v>78</v>
      </c>
      <c r="E41" s="23" t="s">
        <v>79</v>
      </c>
      <c r="F41" s="16">
        <v>68</v>
      </c>
      <c r="G41" s="17">
        <v>74.79</v>
      </c>
      <c r="H41" s="17">
        <f t="shared" si="2"/>
        <v>70.71600000000001</v>
      </c>
      <c r="I41" s="17"/>
    </row>
    <row r="42" spans="1:9" s="3" customFormat="1" ht="21.75" customHeight="1">
      <c r="A42" s="21" t="s">
        <v>81</v>
      </c>
      <c r="B42" s="22" t="s">
        <v>82</v>
      </c>
      <c r="C42" s="18"/>
      <c r="D42" s="21" t="s">
        <v>83</v>
      </c>
      <c r="E42" s="21" t="s">
        <v>84</v>
      </c>
      <c r="F42" s="16">
        <v>65.5</v>
      </c>
      <c r="G42" s="17">
        <v>86.01</v>
      </c>
      <c r="H42" s="17">
        <f t="shared" si="2"/>
        <v>73.70400000000001</v>
      </c>
      <c r="I42" s="17" t="s">
        <v>13</v>
      </c>
    </row>
    <row r="43" spans="1:9" s="3" customFormat="1" ht="21.75" customHeight="1">
      <c r="A43" s="21" t="s">
        <v>85</v>
      </c>
      <c r="B43" s="22" t="s">
        <v>86</v>
      </c>
      <c r="C43" s="18"/>
      <c r="D43" s="21" t="s">
        <v>83</v>
      </c>
      <c r="E43" s="21" t="s">
        <v>84</v>
      </c>
      <c r="F43" s="16">
        <v>68.5</v>
      </c>
      <c r="G43" s="17">
        <v>79.32</v>
      </c>
      <c r="H43" s="17">
        <f t="shared" si="2"/>
        <v>72.828</v>
      </c>
      <c r="I43" s="17" t="s">
        <v>13</v>
      </c>
    </row>
    <row r="44" spans="1:9" s="3" customFormat="1" ht="21.75" customHeight="1">
      <c r="A44" s="12"/>
      <c r="B44" s="22" t="s">
        <v>87</v>
      </c>
      <c r="C44" s="18"/>
      <c r="D44" s="21" t="s">
        <v>83</v>
      </c>
      <c r="E44" s="21" t="s">
        <v>84</v>
      </c>
      <c r="F44" s="16">
        <v>64</v>
      </c>
      <c r="G44" s="17">
        <v>84.75</v>
      </c>
      <c r="H44" s="17">
        <f t="shared" si="2"/>
        <v>72.3</v>
      </c>
      <c r="I44" s="17"/>
    </row>
    <row r="45" spans="1:9" s="3" customFormat="1" ht="21.75" customHeight="1">
      <c r="A45" s="12"/>
      <c r="B45" s="22" t="s">
        <v>88</v>
      </c>
      <c r="C45" s="18"/>
      <c r="D45" s="21" t="s">
        <v>83</v>
      </c>
      <c r="E45" s="21" t="s">
        <v>84</v>
      </c>
      <c r="F45" s="16">
        <v>64</v>
      </c>
      <c r="G45" s="17">
        <v>83.17</v>
      </c>
      <c r="H45" s="17">
        <f t="shared" si="2"/>
        <v>71.668</v>
      </c>
      <c r="I45" s="17"/>
    </row>
    <row r="46" spans="1:9" s="3" customFormat="1" ht="21.75" customHeight="1">
      <c r="A46" s="21" t="s">
        <v>89</v>
      </c>
      <c r="B46" s="22" t="s">
        <v>90</v>
      </c>
      <c r="C46" s="18"/>
      <c r="D46" s="21" t="s">
        <v>91</v>
      </c>
      <c r="E46" s="21" t="s">
        <v>92</v>
      </c>
      <c r="F46" s="16">
        <v>60</v>
      </c>
      <c r="G46" s="17">
        <v>78.98</v>
      </c>
      <c r="H46" s="17">
        <f aca="true" t="shared" si="3" ref="H44:H55">F46*60%+G46*40%</f>
        <v>67.592</v>
      </c>
      <c r="I46" s="17" t="s">
        <v>13</v>
      </c>
    </row>
    <row r="47" spans="1:9" s="3" customFormat="1" ht="21.75" customHeight="1">
      <c r="A47" s="12"/>
      <c r="B47" s="22" t="s">
        <v>93</v>
      </c>
      <c r="C47" s="18"/>
      <c r="D47" s="21" t="s">
        <v>91</v>
      </c>
      <c r="E47" s="21" t="s">
        <v>92</v>
      </c>
      <c r="F47" s="16">
        <v>44</v>
      </c>
      <c r="G47" s="17">
        <v>76.85</v>
      </c>
      <c r="H47" s="17">
        <f t="shared" si="3"/>
        <v>57.14</v>
      </c>
      <c r="I47" s="17"/>
    </row>
    <row r="48" spans="1:9" s="3" customFormat="1" ht="21.75" customHeight="1">
      <c r="A48" s="21" t="s">
        <v>94</v>
      </c>
      <c r="B48" s="22" t="s">
        <v>95</v>
      </c>
      <c r="C48" s="18"/>
      <c r="D48" s="21" t="s">
        <v>91</v>
      </c>
      <c r="E48" s="21" t="s">
        <v>96</v>
      </c>
      <c r="F48" s="16">
        <v>56.5</v>
      </c>
      <c r="G48" s="17">
        <v>82.32</v>
      </c>
      <c r="H48" s="17">
        <f t="shared" si="3"/>
        <v>66.828</v>
      </c>
      <c r="I48" s="17" t="s">
        <v>13</v>
      </c>
    </row>
    <row r="49" spans="1:9" s="3" customFormat="1" ht="21.75" customHeight="1">
      <c r="A49" s="12"/>
      <c r="B49" s="22" t="s">
        <v>97</v>
      </c>
      <c r="C49" s="18"/>
      <c r="D49" s="21" t="s">
        <v>91</v>
      </c>
      <c r="E49" s="21" t="s">
        <v>96</v>
      </c>
      <c r="F49" s="16">
        <v>55</v>
      </c>
      <c r="G49" s="17">
        <v>74</v>
      </c>
      <c r="H49" s="17">
        <f t="shared" si="3"/>
        <v>62.6</v>
      </c>
      <c r="I49" s="17"/>
    </row>
    <row r="50" spans="1:9" s="3" customFormat="1" ht="21.75" customHeight="1">
      <c r="A50" s="21" t="s">
        <v>98</v>
      </c>
      <c r="B50" s="22" t="s">
        <v>99</v>
      </c>
      <c r="C50" s="18"/>
      <c r="D50" s="21" t="s">
        <v>100</v>
      </c>
      <c r="E50" s="21" t="s">
        <v>101</v>
      </c>
      <c r="F50" s="16">
        <v>62</v>
      </c>
      <c r="G50" s="17">
        <v>81.26</v>
      </c>
      <c r="H50" s="17">
        <f t="shared" si="3"/>
        <v>69.70400000000001</v>
      </c>
      <c r="I50" s="17" t="s">
        <v>13</v>
      </c>
    </row>
    <row r="51" spans="1:9" s="3" customFormat="1" ht="21.75" customHeight="1">
      <c r="A51" s="12"/>
      <c r="B51" s="22" t="s">
        <v>102</v>
      </c>
      <c r="C51" s="18"/>
      <c r="D51" s="21" t="s">
        <v>100</v>
      </c>
      <c r="E51" s="21" t="s">
        <v>101</v>
      </c>
      <c r="F51" s="16">
        <v>55.5</v>
      </c>
      <c r="G51" s="17">
        <v>78.08</v>
      </c>
      <c r="H51" s="17">
        <f t="shared" si="3"/>
        <v>64.532</v>
      </c>
      <c r="I51" s="17"/>
    </row>
    <row r="52" spans="1:9" s="3" customFormat="1" ht="21.75" customHeight="1">
      <c r="A52" s="21" t="s">
        <v>103</v>
      </c>
      <c r="B52" s="22" t="s">
        <v>104</v>
      </c>
      <c r="C52" s="18"/>
      <c r="D52" s="21" t="s">
        <v>105</v>
      </c>
      <c r="E52" s="21" t="s">
        <v>106</v>
      </c>
      <c r="F52" s="16">
        <v>65.5</v>
      </c>
      <c r="G52" s="17">
        <v>86.99</v>
      </c>
      <c r="H52" s="17">
        <f t="shared" si="3"/>
        <v>74.096</v>
      </c>
      <c r="I52" s="17" t="s">
        <v>13</v>
      </c>
    </row>
    <row r="53" spans="1:9" s="3" customFormat="1" ht="21.75" customHeight="1">
      <c r="A53" s="12"/>
      <c r="B53" s="22" t="s">
        <v>107</v>
      </c>
      <c r="C53" s="18"/>
      <c r="D53" s="21" t="s">
        <v>105</v>
      </c>
      <c r="E53" s="21" t="s">
        <v>106</v>
      </c>
      <c r="F53" s="16">
        <v>65.5</v>
      </c>
      <c r="G53" s="17">
        <v>81.89</v>
      </c>
      <c r="H53" s="17">
        <f t="shared" si="3"/>
        <v>72.056</v>
      </c>
      <c r="I53" s="17"/>
    </row>
    <row r="54" spans="1:9" s="3" customFormat="1" ht="21.75" customHeight="1">
      <c r="A54" s="21" t="s">
        <v>108</v>
      </c>
      <c r="B54" s="22" t="s">
        <v>109</v>
      </c>
      <c r="C54" s="18"/>
      <c r="D54" s="21" t="s">
        <v>105</v>
      </c>
      <c r="E54" s="21" t="s">
        <v>17</v>
      </c>
      <c r="F54" s="16">
        <v>56.5</v>
      </c>
      <c r="G54" s="17">
        <v>82.56</v>
      </c>
      <c r="H54" s="17">
        <f t="shared" si="3"/>
        <v>66.924</v>
      </c>
      <c r="I54" s="17" t="s">
        <v>13</v>
      </c>
    </row>
    <row r="55" spans="1:9" s="3" customFormat="1" ht="21.75" customHeight="1">
      <c r="A55" s="12"/>
      <c r="B55" s="22" t="s">
        <v>110</v>
      </c>
      <c r="C55" s="18"/>
      <c r="D55" s="21" t="s">
        <v>105</v>
      </c>
      <c r="E55" s="21" t="s">
        <v>17</v>
      </c>
      <c r="F55" s="16">
        <v>53</v>
      </c>
      <c r="G55" s="17">
        <v>0</v>
      </c>
      <c r="H55" s="17">
        <f t="shared" si="3"/>
        <v>31.799999999999997</v>
      </c>
      <c r="I55" s="17"/>
    </row>
  </sheetData>
  <sheetProtection/>
  <mergeCells count="1">
    <mergeCell ref="A1:I1"/>
  </mergeCells>
  <printOptions horizontalCentered="1"/>
  <pageMargins left="0.39" right="0.39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2017-09-06T01:44:00Z</cp:lastPrinted>
  <dcterms:created xsi:type="dcterms:W3CDTF">2017-08-23T08:35:00Z</dcterms:created>
  <dcterms:modified xsi:type="dcterms:W3CDTF">2017-10-09T00:56:04Z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