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895" windowHeight="9930"/>
  </bookViews>
  <sheets>
    <sheet name="汇总表" sheetId="9" r:id="rId1"/>
  </sheets>
  <definedNames>
    <definedName name="_xlnm.Print_Titles" localSheetId="0">汇总表!$2:$2</definedName>
  </definedNames>
  <calcPr calcId="125725"/>
</workbook>
</file>

<file path=xl/calcChain.xml><?xml version="1.0" encoding="utf-8"?>
<calcChain xmlns="http://schemas.openxmlformats.org/spreadsheetml/2006/main">
  <c r="I4" i="9"/>
  <c r="I5"/>
  <c r="I6"/>
  <c r="I7"/>
  <c r="I8"/>
  <c r="I9"/>
  <c r="H4"/>
  <c r="H5"/>
  <c r="H6"/>
  <c r="H7"/>
  <c r="H8"/>
  <c r="H9"/>
  <c r="F4"/>
  <c r="F5"/>
  <c r="F6"/>
  <c r="F7"/>
  <c r="F8"/>
  <c r="F9"/>
  <c r="H16"/>
  <c r="I16"/>
  <c r="H17"/>
  <c r="H18"/>
  <c r="F16"/>
  <c r="F17"/>
  <c r="F18"/>
  <c r="H10"/>
  <c r="H11"/>
  <c r="H12"/>
  <c r="H13"/>
  <c r="H14"/>
  <c r="H15"/>
  <c r="F10"/>
  <c r="F11"/>
  <c r="F12"/>
  <c r="F13"/>
  <c r="F14"/>
  <c r="F15"/>
  <c r="H3"/>
  <c r="F3"/>
  <c r="I18" l="1"/>
  <c r="I13"/>
  <c r="I10"/>
  <c r="I3"/>
  <c r="I17"/>
  <c r="I12"/>
  <c r="I11"/>
  <c r="I15"/>
  <c r="I14"/>
</calcChain>
</file>

<file path=xl/sharedStrings.xml><?xml version="1.0" encoding="utf-8"?>
<sst xmlns="http://schemas.openxmlformats.org/spreadsheetml/2006/main" count="59" uniqueCount="37">
  <si>
    <t>性别</t>
  </si>
  <si>
    <t>序号</t>
    <phoneticPr fontId="1" type="noConversion"/>
  </si>
  <si>
    <t>报考岗位</t>
    <phoneticPr fontId="1" type="noConversion"/>
  </si>
  <si>
    <t>笔试成绩</t>
    <phoneticPr fontId="1" type="noConversion"/>
  </si>
  <si>
    <t>折合后成绩</t>
    <phoneticPr fontId="1" type="noConversion"/>
  </si>
  <si>
    <t>面试成绩</t>
    <phoneticPr fontId="1" type="noConversion"/>
  </si>
  <si>
    <t>总成绩</t>
    <phoneticPr fontId="1" type="noConversion"/>
  </si>
  <si>
    <t>备注</t>
    <phoneticPr fontId="1" type="noConversion"/>
  </si>
  <si>
    <t>男</t>
    <phoneticPr fontId="1" type="noConversion"/>
  </si>
  <si>
    <t>宣恩县民政局、安监局、民宗局和机关事务管理局公开遴选工作人员
能力测试成绩公示表</t>
    <phoneticPr fontId="1" type="noConversion"/>
  </si>
  <si>
    <t>吴先祥</t>
    <phoneticPr fontId="1" type="noConversion"/>
  </si>
  <si>
    <t>熊静</t>
    <phoneticPr fontId="1" type="noConversion"/>
  </si>
  <si>
    <t>邓旭辉</t>
    <phoneticPr fontId="1" type="noConversion"/>
  </si>
  <si>
    <t>刘华</t>
    <phoneticPr fontId="1" type="noConversion"/>
  </si>
  <si>
    <t>李玲</t>
    <phoneticPr fontId="1" type="noConversion"/>
  </si>
  <si>
    <t>张政</t>
    <phoneticPr fontId="1" type="noConversion"/>
  </si>
  <si>
    <t>王绍刚</t>
    <phoneticPr fontId="1" type="noConversion"/>
  </si>
  <si>
    <t>奚兰玉</t>
    <phoneticPr fontId="1" type="noConversion"/>
  </si>
  <si>
    <t>刘玲</t>
    <phoneticPr fontId="1" type="noConversion"/>
  </si>
  <si>
    <t>郭敏</t>
    <phoneticPr fontId="1" type="noConversion"/>
  </si>
  <si>
    <t>张达森</t>
    <phoneticPr fontId="1" type="noConversion"/>
  </si>
  <si>
    <t>吴彪</t>
    <phoneticPr fontId="1" type="noConversion"/>
  </si>
  <si>
    <t>郑锏峰</t>
    <phoneticPr fontId="1" type="noConversion"/>
  </si>
  <si>
    <t>男</t>
    <phoneticPr fontId="1" type="noConversion"/>
  </si>
  <si>
    <t>女</t>
    <phoneticPr fontId="1" type="noConversion"/>
  </si>
  <si>
    <t>宣恩县居民家庭经济状况核对中心主任</t>
    <phoneticPr fontId="1" type="noConversion"/>
  </si>
  <si>
    <t>宣恩县居民家庭经济状况核对中心工作人员</t>
    <phoneticPr fontId="1" type="noConversion"/>
  </si>
  <si>
    <t>宣恩县殡葬执法大队工作人员</t>
    <phoneticPr fontId="1" type="noConversion"/>
  </si>
  <si>
    <t>宣恩县机关事务管理局国有资产管理股工作人员</t>
    <phoneticPr fontId="1" type="noConversion"/>
  </si>
  <si>
    <t>宣恩县县级机关综合执法应急用车保障中心</t>
    <phoneticPr fontId="1" type="noConversion"/>
  </si>
  <si>
    <t>宣恩县安全生产执法监察大队工作人员</t>
    <phoneticPr fontId="1" type="noConversion"/>
  </si>
  <si>
    <t>黄磊</t>
    <phoneticPr fontId="1" type="noConversion"/>
  </si>
  <si>
    <t>宣恩县安监局工作人员</t>
    <phoneticPr fontId="1" type="noConversion"/>
  </si>
  <si>
    <t>文琳</t>
    <phoneticPr fontId="1" type="noConversion"/>
  </si>
  <si>
    <t>宣恩县民宗局工作人员</t>
    <phoneticPr fontId="1" type="noConversion"/>
  </si>
  <si>
    <t>邱腾蛟</t>
    <phoneticPr fontId="1" type="noConversion"/>
  </si>
  <si>
    <t>姓名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</si>
</sst>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yyyy&quot;年&quot;m&quot;月&quot;;@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pane ySplit="2" topLeftCell="A3" activePane="bottomLeft" state="frozen"/>
      <selection pane="bottomLeft" activeCell="J13" sqref="J13"/>
    </sheetView>
  </sheetViews>
  <sheetFormatPr defaultRowHeight="13.5"/>
  <cols>
    <col min="1" max="1" width="3.75" style="1" customWidth="1"/>
    <col min="2" max="2" width="7.5" style="1" customWidth="1"/>
    <col min="3" max="3" width="4.625" style="1" customWidth="1"/>
    <col min="4" max="4" width="35.875" style="2" customWidth="1"/>
    <col min="5" max="5" width="11" style="1" customWidth="1"/>
    <col min="6" max="6" width="11.25" style="1" customWidth="1"/>
    <col min="7" max="7" width="13" style="1" customWidth="1"/>
    <col min="8" max="8" width="11" style="1" customWidth="1"/>
    <col min="9" max="9" width="10.625" style="1" customWidth="1"/>
    <col min="10" max="10" width="9" style="1"/>
  </cols>
  <sheetData>
    <row r="1" spans="1:10" ht="55.5" customHeight="1">
      <c r="A1" s="10" t="s">
        <v>9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9" customFormat="1" ht="35.25" customHeight="1">
      <c r="A2" s="7" t="s">
        <v>1</v>
      </c>
      <c r="B2" s="7" t="s">
        <v>36</v>
      </c>
      <c r="C2" s="7" t="s">
        <v>0</v>
      </c>
      <c r="D2" s="7" t="s">
        <v>2</v>
      </c>
      <c r="E2" s="8" t="s">
        <v>3</v>
      </c>
      <c r="F2" s="8" t="s">
        <v>4</v>
      </c>
      <c r="G2" s="8" t="s">
        <v>5</v>
      </c>
      <c r="H2" s="8" t="s">
        <v>4</v>
      </c>
      <c r="I2" s="8" t="s">
        <v>6</v>
      </c>
      <c r="J2" s="8" t="s">
        <v>7</v>
      </c>
    </row>
    <row r="3" spans="1:10" ht="24" customHeight="1">
      <c r="A3" s="3">
        <v>1</v>
      </c>
      <c r="B3" s="4" t="s">
        <v>10</v>
      </c>
      <c r="C3" s="4" t="s">
        <v>23</v>
      </c>
      <c r="D3" s="6" t="s">
        <v>25</v>
      </c>
      <c r="E3" s="12">
        <v>81.8</v>
      </c>
      <c r="F3" s="12">
        <f>E3*0.5</f>
        <v>40.9</v>
      </c>
      <c r="G3" s="12">
        <v>87.2</v>
      </c>
      <c r="H3" s="12">
        <f>G3*0.5</f>
        <v>43.6</v>
      </c>
      <c r="I3" s="12">
        <f>F3+H3</f>
        <v>84.5</v>
      </c>
      <c r="J3" s="13"/>
    </row>
    <row r="4" spans="1:10" ht="24" customHeight="1">
      <c r="A4" s="3">
        <v>2</v>
      </c>
      <c r="B4" s="4" t="s">
        <v>11</v>
      </c>
      <c r="C4" s="4" t="s">
        <v>24</v>
      </c>
      <c r="D4" s="6" t="s">
        <v>26</v>
      </c>
      <c r="E4" s="12">
        <v>83</v>
      </c>
      <c r="F4" s="12">
        <f t="shared" ref="F4:F9" si="0">E4*0.5</f>
        <v>41.5</v>
      </c>
      <c r="G4" s="12">
        <v>79.400000000000006</v>
      </c>
      <c r="H4" s="12">
        <f t="shared" ref="H4:H9" si="1">G4*0.5</f>
        <v>39.700000000000003</v>
      </c>
      <c r="I4" s="12">
        <f t="shared" ref="I4:I9" si="2">F4+H4</f>
        <v>81.2</v>
      </c>
      <c r="J4" s="13"/>
    </row>
    <row r="5" spans="1:10" ht="24" customHeight="1">
      <c r="A5" s="3">
        <v>3</v>
      </c>
      <c r="B5" s="4" t="s">
        <v>12</v>
      </c>
      <c r="C5" s="4" t="s">
        <v>24</v>
      </c>
      <c r="D5" s="6" t="s">
        <v>26</v>
      </c>
      <c r="E5" s="12">
        <v>84.2</v>
      </c>
      <c r="F5" s="12">
        <f t="shared" si="0"/>
        <v>42.1</v>
      </c>
      <c r="G5" s="12">
        <v>84.4</v>
      </c>
      <c r="H5" s="12">
        <f t="shared" si="1"/>
        <v>42.2</v>
      </c>
      <c r="I5" s="12">
        <f t="shared" si="2"/>
        <v>84.300000000000011</v>
      </c>
      <c r="J5" s="13"/>
    </row>
    <row r="6" spans="1:10" ht="24" customHeight="1">
      <c r="A6" s="3">
        <v>4</v>
      </c>
      <c r="B6" s="4" t="s">
        <v>13</v>
      </c>
      <c r="C6" s="4" t="s">
        <v>24</v>
      </c>
      <c r="D6" s="6" t="s">
        <v>26</v>
      </c>
      <c r="E6" s="12">
        <v>84.4</v>
      </c>
      <c r="F6" s="12">
        <f t="shared" si="0"/>
        <v>42.2</v>
      </c>
      <c r="G6" s="12">
        <v>87</v>
      </c>
      <c r="H6" s="12">
        <f t="shared" si="1"/>
        <v>43.5</v>
      </c>
      <c r="I6" s="12">
        <f t="shared" si="2"/>
        <v>85.7</v>
      </c>
      <c r="J6" s="13"/>
    </row>
    <row r="7" spans="1:10" ht="24" customHeight="1">
      <c r="A7" s="3">
        <v>5</v>
      </c>
      <c r="B7" s="4" t="s">
        <v>14</v>
      </c>
      <c r="C7" s="4" t="s">
        <v>24</v>
      </c>
      <c r="D7" s="6" t="s">
        <v>26</v>
      </c>
      <c r="E7" s="12">
        <v>67</v>
      </c>
      <c r="F7" s="12">
        <f t="shared" si="0"/>
        <v>33.5</v>
      </c>
      <c r="G7" s="12">
        <v>83.8</v>
      </c>
      <c r="H7" s="12">
        <f t="shared" si="1"/>
        <v>41.9</v>
      </c>
      <c r="I7" s="12">
        <f t="shared" si="2"/>
        <v>75.400000000000006</v>
      </c>
      <c r="J7" s="13"/>
    </row>
    <row r="8" spans="1:10" ht="24" customHeight="1">
      <c r="A8" s="3">
        <v>6</v>
      </c>
      <c r="B8" s="4" t="s">
        <v>15</v>
      </c>
      <c r="C8" s="4" t="s">
        <v>23</v>
      </c>
      <c r="D8" s="6" t="s">
        <v>26</v>
      </c>
      <c r="E8" s="12">
        <v>76</v>
      </c>
      <c r="F8" s="12">
        <f t="shared" si="0"/>
        <v>38</v>
      </c>
      <c r="G8" s="12">
        <v>82.2</v>
      </c>
      <c r="H8" s="12">
        <f t="shared" si="1"/>
        <v>41.1</v>
      </c>
      <c r="I8" s="12">
        <f t="shared" si="2"/>
        <v>79.099999999999994</v>
      </c>
      <c r="J8" s="13"/>
    </row>
    <row r="9" spans="1:10" ht="24" customHeight="1">
      <c r="A9" s="3">
        <v>7</v>
      </c>
      <c r="B9" s="4" t="s">
        <v>16</v>
      </c>
      <c r="C9" s="4" t="s">
        <v>23</v>
      </c>
      <c r="D9" s="6" t="s">
        <v>26</v>
      </c>
      <c r="E9" s="12">
        <v>81</v>
      </c>
      <c r="F9" s="12">
        <f t="shared" si="0"/>
        <v>40.5</v>
      </c>
      <c r="G9" s="12">
        <v>88.2</v>
      </c>
      <c r="H9" s="12">
        <f t="shared" si="1"/>
        <v>44.1</v>
      </c>
      <c r="I9" s="12">
        <f t="shared" si="2"/>
        <v>84.6</v>
      </c>
      <c r="J9" s="13"/>
    </row>
    <row r="10" spans="1:10" ht="24" customHeight="1">
      <c r="A10" s="3">
        <v>8</v>
      </c>
      <c r="B10" s="4" t="s">
        <v>17</v>
      </c>
      <c r="C10" s="4" t="s">
        <v>24</v>
      </c>
      <c r="D10" s="6" t="s">
        <v>26</v>
      </c>
      <c r="E10" s="12">
        <v>76.5</v>
      </c>
      <c r="F10" s="12">
        <f t="shared" ref="F10:F18" si="3">E10*0.5</f>
        <v>38.25</v>
      </c>
      <c r="G10" s="12">
        <v>84.4</v>
      </c>
      <c r="H10" s="12">
        <f t="shared" ref="H10:H15" si="4">G10*0.5</f>
        <v>42.2</v>
      </c>
      <c r="I10" s="12">
        <f t="shared" ref="I10:I15" si="5">F10+H10</f>
        <v>80.45</v>
      </c>
      <c r="J10" s="13"/>
    </row>
    <row r="11" spans="1:10" ht="24" customHeight="1">
      <c r="A11" s="3">
        <v>9</v>
      </c>
      <c r="B11" s="4" t="s">
        <v>18</v>
      </c>
      <c r="C11" s="4" t="s">
        <v>23</v>
      </c>
      <c r="D11" s="6" t="s">
        <v>27</v>
      </c>
      <c r="E11" s="12">
        <v>83.6</v>
      </c>
      <c r="F11" s="12">
        <f t="shared" si="3"/>
        <v>41.8</v>
      </c>
      <c r="G11" s="12">
        <v>83.8</v>
      </c>
      <c r="H11" s="12">
        <f t="shared" si="4"/>
        <v>41.9</v>
      </c>
      <c r="I11" s="12">
        <f t="shared" si="5"/>
        <v>83.699999999999989</v>
      </c>
      <c r="J11" s="13"/>
    </row>
    <row r="12" spans="1:10" ht="24" customHeight="1">
      <c r="A12" s="3">
        <v>10</v>
      </c>
      <c r="B12" s="4" t="s">
        <v>19</v>
      </c>
      <c r="C12" s="4" t="s">
        <v>23</v>
      </c>
      <c r="D12" s="6" t="s">
        <v>28</v>
      </c>
      <c r="E12" s="12">
        <v>75.5</v>
      </c>
      <c r="F12" s="12">
        <f t="shared" si="3"/>
        <v>37.75</v>
      </c>
      <c r="G12" s="12">
        <v>82</v>
      </c>
      <c r="H12" s="12">
        <f t="shared" si="4"/>
        <v>41</v>
      </c>
      <c r="I12" s="12">
        <f t="shared" si="5"/>
        <v>78.75</v>
      </c>
      <c r="J12" s="13"/>
    </row>
    <row r="13" spans="1:10" ht="24" customHeight="1">
      <c r="A13" s="3">
        <v>11</v>
      </c>
      <c r="B13" s="4" t="s">
        <v>20</v>
      </c>
      <c r="C13" s="4" t="s">
        <v>23</v>
      </c>
      <c r="D13" s="6" t="s">
        <v>29</v>
      </c>
      <c r="E13" s="12">
        <v>73.900000000000006</v>
      </c>
      <c r="F13" s="12">
        <f t="shared" si="3"/>
        <v>36.950000000000003</v>
      </c>
      <c r="G13" s="12">
        <v>86.6</v>
      </c>
      <c r="H13" s="12">
        <f t="shared" si="4"/>
        <v>43.3</v>
      </c>
      <c r="I13" s="12">
        <f t="shared" si="5"/>
        <v>80.25</v>
      </c>
      <c r="J13" s="13"/>
    </row>
    <row r="14" spans="1:10" ht="24" customHeight="1">
      <c r="A14" s="3">
        <v>12</v>
      </c>
      <c r="B14" s="5" t="s">
        <v>21</v>
      </c>
      <c r="C14" s="5" t="s">
        <v>23</v>
      </c>
      <c r="D14" s="6" t="s">
        <v>30</v>
      </c>
      <c r="E14" s="12">
        <v>75</v>
      </c>
      <c r="F14" s="12">
        <f t="shared" si="3"/>
        <v>37.5</v>
      </c>
      <c r="G14" s="12">
        <v>83.4</v>
      </c>
      <c r="H14" s="12">
        <f t="shared" si="4"/>
        <v>41.7</v>
      </c>
      <c r="I14" s="12">
        <f t="shared" si="5"/>
        <v>79.2</v>
      </c>
      <c r="J14" s="13"/>
    </row>
    <row r="15" spans="1:10" ht="24" customHeight="1">
      <c r="A15" s="3">
        <v>13</v>
      </c>
      <c r="B15" s="5" t="s">
        <v>22</v>
      </c>
      <c r="C15" s="5" t="s">
        <v>23</v>
      </c>
      <c r="D15" s="6" t="s">
        <v>30</v>
      </c>
      <c r="E15" s="12">
        <v>75</v>
      </c>
      <c r="F15" s="12">
        <f t="shared" si="3"/>
        <v>37.5</v>
      </c>
      <c r="G15" s="12">
        <v>87.6</v>
      </c>
      <c r="H15" s="12">
        <f t="shared" si="4"/>
        <v>43.8</v>
      </c>
      <c r="I15" s="12">
        <f t="shared" si="5"/>
        <v>81.3</v>
      </c>
      <c r="J15" s="13"/>
    </row>
    <row r="16" spans="1:10" ht="24" customHeight="1">
      <c r="A16" s="3">
        <v>14</v>
      </c>
      <c r="B16" s="5" t="s">
        <v>31</v>
      </c>
      <c r="C16" s="5" t="s">
        <v>8</v>
      </c>
      <c r="D16" s="6" t="s">
        <v>32</v>
      </c>
      <c r="E16" s="12">
        <v>85.9</v>
      </c>
      <c r="F16" s="12">
        <f t="shared" si="3"/>
        <v>42.95</v>
      </c>
      <c r="G16" s="12">
        <v>86.2</v>
      </c>
      <c r="H16" s="12">
        <f t="shared" ref="H16:H18" si="6">G16*0.5</f>
        <v>43.1</v>
      </c>
      <c r="I16" s="12">
        <f t="shared" ref="I16:I18" si="7">F16+H16</f>
        <v>86.050000000000011</v>
      </c>
      <c r="J16" s="13"/>
    </row>
    <row r="17" spans="1:10" ht="24" customHeight="1">
      <c r="A17" s="3">
        <v>15</v>
      </c>
      <c r="B17" s="5" t="s">
        <v>33</v>
      </c>
      <c r="C17" s="5" t="s">
        <v>8</v>
      </c>
      <c r="D17" s="6" t="s">
        <v>34</v>
      </c>
      <c r="E17" s="12">
        <v>90.2</v>
      </c>
      <c r="F17" s="12">
        <f t="shared" si="3"/>
        <v>45.1</v>
      </c>
      <c r="G17" s="12">
        <v>88.8</v>
      </c>
      <c r="H17" s="12">
        <f t="shared" si="6"/>
        <v>44.4</v>
      </c>
      <c r="I17" s="12">
        <f t="shared" si="7"/>
        <v>89.5</v>
      </c>
      <c r="J17" s="13"/>
    </row>
    <row r="18" spans="1:10" ht="24" customHeight="1">
      <c r="A18" s="3">
        <v>16</v>
      </c>
      <c r="B18" s="5" t="s">
        <v>35</v>
      </c>
      <c r="C18" s="5" t="s">
        <v>8</v>
      </c>
      <c r="D18" s="6" t="s">
        <v>34</v>
      </c>
      <c r="E18" s="12">
        <v>76.7</v>
      </c>
      <c r="F18" s="12">
        <f t="shared" si="3"/>
        <v>38.35</v>
      </c>
      <c r="G18" s="12">
        <v>87</v>
      </c>
      <c r="H18" s="12">
        <f t="shared" si="6"/>
        <v>43.5</v>
      </c>
      <c r="I18" s="12">
        <f t="shared" si="7"/>
        <v>81.849999999999994</v>
      </c>
      <c r="J18" s="13"/>
    </row>
  </sheetData>
  <mergeCells count="1">
    <mergeCell ref="A1:J1"/>
  </mergeCells>
  <phoneticPr fontId="1" type="noConversion"/>
  <pageMargins left="1.4173228346456694" right="0.9842519685039370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YQ2015</dc:creator>
  <cp:lastModifiedBy>Administrator</cp:lastModifiedBy>
  <cp:lastPrinted>2017-11-17T00:39:16Z</cp:lastPrinted>
  <dcterms:created xsi:type="dcterms:W3CDTF">2016-12-16T09:21:00Z</dcterms:created>
  <dcterms:modified xsi:type="dcterms:W3CDTF">2017-11-17T00:44:36Z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