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<sst xmlns="http://schemas.openxmlformats.org/spreadsheetml/2006/main" count="98">
  <si>
    <t>大关县卫计系统2017年公开选调工作人员成绩公示表</t>
  </si>
  <si>
    <t>序号</t>
  </si>
  <si>
    <t>选调岗位名称</t>
  </si>
  <si>
    <t>名额</t>
  </si>
  <si>
    <t>选调岗位代码</t>
  </si>
  <si>
    <t>准考证号</t>
  </si>
  <si>
    <t>笔试成绩</t>
  </si>
  <si>
    <t>面试成绩</t>
  </si>
  <si>
    <t>考察成绩</t>
  </si>
  <si>
    <t>综合成绩</t>
  </si>
  <si>
    <t>是否进入    体检</t>
  </si>
  <si>
    <t>备注</t>
  </si>
  <si>
    <t>大关县防治艾滋病局办公室</t>
  </si>
  <si>
    <t>530624201704</t>
  </si>
  <si>
    <t>53062420170401</t>
  </si>
  <si>
    <t>是</t>
  </si>
  <si>
    <t>53062420170403</t>
  </si>
  <si>
    <t>否</t>
  </si>
  <si>
    <t>530624201705</t>
  </si>
  <si>
    <t>53062420170502</t>
  </si>
  <si>
    <t>53062420170503</t>
  </si>
  <si>
    <t>530624201707</t>
  </si>
  <si>
    <t>53062420170702</t>
  </si>
  <si>
    <t>53062420170703</t>
  </si>
  <si>
    <t>53062420170704</t>
  </si>
  <si>
    <t>53062420170705</t>
  </si>
  <si>
    <t>530624201708</t>
  </si>
  <si>
    <t>53062420170801</t>
  </si>
  <si>
    <t>53062420170803</t>
  </si>
  <si>
    <t>大关县人民医院儿科门诊</t>
  </si>
  <si>
    <t>530624201709</t>
  </si>
  <si>
    <t>53062420170901</t>
  </si>
  <si>
    <t>53062420170902</t>
  </si>
  <si>
    <t>大关县人民医院妇产科门诊</t>
  </si>
  <si>
    <t>530624201710</t>
  </si>
  <si>
    <t>53062420171001</t>
  </si>
  <si>
    <t>53062420171002</t>
  </si>
  <si>
    <t>53062420171003</t>
  </si>
  <si>
    <t>53062420171006</t>
  </si>
  <si>
    <t>大关县人民医院急诊科门诊</t>
  </si>
  <si>
    <t>530624201711</t>
  </si>
  <si>
    <t>53062420171101</t>
  </si>
  <si>
    <t>53062420171102</t>
  </si>
  <si>
    <t>53062420171103</t>
  </si>
  <si>
    <t>大关县人民医院护理室</t>
  </si>
  <si>
    <t>530624201712</t>
  </si>
  <si>
    <t>53062420171201</t>
  </si>
  <si>
    <t>53062420171202</t>
  </si>
  <si>
    <t>53062420171203</t>
  </si>
  <si>
    <t>53062420171204</t>
  </si>
  <si>
    <t>大关县人民医院检验科</t>
  </si>
  <si>
    <t>530624201713</t>
  </si>
  <si>
    <t>53062420171301</t>
  </si>
  <si>
    <t>53062420171302</t>
  </si>
  <si>
    <t>530624201714</t>
  </si>
  <si>
    <t>53062420171401</t>
  </si>
  <si>
    <t>53062420171402</t>
  </si>
  <si>
    <t>大关县人民医院放射科</t>
  </si>
  <si>
    <t>530624201715</t>
  </si>
  <si>
    <t>53062420171502</t>
  </si>
  <si>
    <t>53062420171503</t>
  </si>
  <si>
    <t>530624201716</t>
  </si>
  <si>
    <t>53062420171601</t>
  </si>
  <si>
    <t>53602420170602</t>
  </si>
  <si>
    <t>大关县翠华镇卫生院预防接种门诊</t>
  </si>
  <si>
    <t>530624201717</t>
  </si>
  <si>
    <t>53062420171701</t>
  </si>
  <si>
    <t>大关县翠华镇卫生院孕前优生优孕检验门诊</t>
  </si>
  <si>
    <t>530624201719</t>
  </si>
  <si>
    <t>53062420171901</t>
  </si>
  <si>
    <t>53062420171903</t>
  </si>
  <si>
    <t>大关县翠华镇卫生院财务办公室</t>
  </si>
  <si>
    <t>530624201720</t>
  </si>
  <si>
    <t>53062420172001</t>
  </si>
  <si>
    <t>53062420172003</t>
  </si>
  <si>
    <t>大关县卫计系统2017年公开选调岗位代码</t>
  </si>
  <si>
    <t>专业</t>
  </si>
  <si>
    <t>大关县卫生和计划生育局办公室</t>
  </si>
  <si>
    <t>汉语言文学</t>
  </si>
  <si>
    <t>530624201701</t>
  </si>
  <si>
    <t>大关县卫生局卫生监督所办公室</t>
  </si>
  <si>
    <t>530624201702</t>
  </si>
  <si>
    <t>大关县卫生局卫生监督所医疗科</t>
  </si>
  <si>
    <t>法学</t>
  </si>
  <si>
    <t>530624201703</t>
  </si>
  <si>
    <t>大关县防治艾滋病局</t>
  </si>
  <si>
    <t>临床医学</t>
  </si>
  <si>
    <t>医药学</t>
  </si>
  <si>
    <t>530624201706</t>
  </si>
  <si>
    <t>管理学</t>
  </si>
  <si>
    <t>护理</t>
  </si>
  <si>
    <t>医学检验</t>
  </si>
  <si>
    <t>医学检验技术</t>
  </si>
  <si>
    <t>医学影像技术</t>
  </si>
  <si>
    <t>医学</t>
  </si>
  <si>
    <t>大关县翠华镇卫生院妇产科门诊</t>
  </si>
  <si>
    <t>530624201718</t>
  </si>
  <si>
    <t>会计审计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</si>
</sst>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 quotePrefix="1">
      <alignment horizontal="center" vertical="center" wrapText="1"/>
    </xf>
    <xf numFmtId="0" fontId="0" fillId="2" borderId="2" xfId="0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I33" sqref="I33"/>
    </sheetView>
  </sheetViews>
  <sheetFormatPr defaultColWidth="9" defaultRowHeight="13.5"/>
  <cols>
    <col min="1" max="1" width="6.25" style="12" customWidth="1"/>
    <col min="2" max="2" width="25.75" style="13" customWidth="1"/>
    <col min="3" max="3" width="5.75" style="13" customWidth="1"/>
    <col min="4" max="4" width="14.875" style="13" customWidth="1"/>
    <col min="5" max="5" width="17.625" style="13" customWidth="1"/>
    <col min="6" max="10" width="10.125" style="13" customWidth="1"/>
    <col min="11" max="11" width="8.375" style="13" customWidth="1"/>
    <col min="12" max="12" width="14.125" style="12" customWidth="1"/>
    <col min="13" max="15" width="9" style="12"/>
  </cols>
  <sheetData>
    <row r="1" s="10" customFormat="1" ht="3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2"/>
      <c r="M1" s="22"/>
      <c r="N1" s="22"/>
      <c r="O1" s="22"/>
    </row>
    <row r="2" s="10" customFormat="1" ht="30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22"/>
      <c r="M2" s="22"/>
      <c r="N2" s="22"/>
      <c r="O2" s="22"/>
    </row>
    <row r="3" s="10" customFormat="1" ht="33" customHeight="1" spans="1:15">
      <c r="A3" s="16">
        <v>1</v>
      </c>
      <c r="B3" s="16" t="s">
        <v>12</v>
      </c>
      <c r="C3" s="16">
        <v>1</v>
      </c>
      <c r="D3" s="24" t="s">
        <v>13</v>
      </c>
      <c r="E3" s="24" t="s">
        <v>14</v>
      </c>
      <c r="F3" s="17">
        <v>49</v>
      </c>
      <c r="G3" s="17">
        <v>86.66</v>
      </c>
      <c r="H3" s="17">
        <v>93.19</v>
      </c>
      <c r="I3" s="17">
        <f t="shared" ref="I3:I21" si="0">(F3+G3)*0.45+H3*0.1</f>
        <v>70.366</v>
      </c>
      <c r="J3" s="17" t="s">
        <v>15</v>
      </c>
      <c r="K3" s="16"/>
      <c r="L3" s="22"/>
      <c r="M3" s="22"/>
      <c r="N3" s="22"/>
      <c r="O3" s="22"/>
    </row>
    <row r="4" s="10" customFormat="1" ht="33" customHeight="1" spans="1:15">
      <c r="A4" s="16">
        <v>2</v>
      </c>
      <c r="B4" s="16"/>
      <c r="C4" s="16"/>
      <c r="D4" s="16"/>
      <c r="E4" s="24" t="s">
        <v>16</v>
      </c>
      <c r="F4" s="17">
        <v>41.5</v>
      </c>
      <c r="G4" s="17">
        <v>1.67</v>
      </c>
      <c r="H4" s="17">
        <v>82.37</v>
      </c>
      <c r="I4" s="17">
        <f t="shared" si="0"/>
        <v>27.6635</v>
      </c>
      <c r="J4" s="17" t="s">
        <v>17</v>
      </c>
      <c r="K4" s="16"/>
      <c r="L4" s="22"/>
      <c r="M4" s="22"/>
      <c r="N4" s="22"/>
      <c r="O4" s="22"/>
    </row>
    <row r="5" s="10" customFormat="1" ht="33" customHeight="1" spans="1:15">
      <c r="A5" s="16">
        <v>3</v>
      </c>
      <c r="B5" s="16" t="s">
        <v>12</v>
      </c>
      <c r="C5" s="16">
        <v>1</v>
      </c>
      <c r="D5" s="24" t="s">
        <v>18</v>
      </c>
      <c r="E5" s="24" t="s">
        <v>19</v>
      </c>
      <c r="F5" s="17">
        <v>64.5</v>
      </c>
      <c r="G5" s="17">
        <v>85.27</v>
      </c>
      <c r="H5" s="17">
        <v>91.8</v>
      </c>
      <c r="I5" s="17">
        <f t="shared" si="0"/>
        <v>76.5765</v>
      </c>
      <c r="J5" s="17" t="s">
        <v>15</v>
      </c>
      <c r="K5" s="16"/>
      <c r="L5" s="22"/>
      <c r="M5" s="22"/>
      <c r="N5" s="22"/>
      <c r="O5" s="22"/>
    </row>
    <row r="6" s="10" customFormat="1" ht="33" customHeight="1" spans="1:15">
      <c r="A6" s="16">
        <v>4</v>
      </c>
      <c r="B6" s="16"/>
      <c r="C6" s="16"/>
      <c r="D6" s="16"/>
      <c r="E6" s="24" t="s">
        <v>20</v>
      </c>
      <c r="F6" s="17">
        <v>58.5</v>
      </c>
      <c r="G6" s="17">
        <v>0</v>
      </c>
      <c r="H6" s="17">
        <v>84.94</v>
      </c>
      <c r="I6" s="17">
        <f t="shared" si="0"/>
        <v>34.819</v>
      </c>
      <c r="J6" s="17" t="s">
        <v>17</v>
      </c>
      <c r="K6" s="16"/>
      <c r="L6" s="22"/>
      <c r="M6" s="22"/>
      <c r="N6" s="22"/>
      <c r="O6" s="22"/>
    </row>
    <row r="7" s="11" customFormat="1" ht="33" customHeight="1" spans="1:15">
      <c r="A7" s="16">
        <v>5</v>
      </c>
      <c r="B7" s="18" t="s">
        <v>12</v>
      </c>
      <c r="C7" s="16">
        <v>2</v>
      </c>
      <c r="D7" s="24" t="s">
        <v>21</v>
      </c>
      <c r="E7" s="24" t="s">
        <v>22</v>
      </c>
      <c r="F7" s="17">
        <v>68.5</v>
      </c>
      <c r="G7" s="17">
        <v>84.74</v>
      </c>
      <c r="H7" s="17">
        <v>93.81</v>
      </c>
      <c r="I7" s="17">
        <f t="shared" si="0"/>
        <v>78.339</v>
      </c>
      <c r="J7" s="17" t="s">
        <v>15</v>
      </c>
      <c r="K7" s="16"/>
      <c r="L7" s="23"/>
      <c r="M7" s="23"/>
      <c r="N7" s="23"/>
      <c r="O7" s="23"/>
    </row>
    <row r="8" s="11" customFormat="1" ht="33" customHeight="1" spans="1:15">
      <c r="A8" s="16">
        <v>6</v>
      </c>
      <c r="B8" s="19"/>
      <c r="C8" s="16"/>
      <c r="D8" s="16"/>
      <c r="E8" s="24" t="s">
        <v>23</v>
      </c>
      <c r="F8" s="17">
        <v>53.5</v>
      </c>
      <c r="G8" s="17">
        <v>87.1</v>
      </c>
      <c r="H8" s="17">
        <v>98.18</v>
      </c>
      <c r="I8" s="17">
        <f t="shared" si="0"/>
        <v>73.088</v>
      </c>
      <c r="J8" s="17" t="s">
        <v>15</v>
      </c>
      <c r="K8" s="16"/>
      <c r="L8" s="23"/>
      <c r="M8" s="23"/>
      <c r="N8" s="23"/>
      <c r="O8" s="23"/>
    </row>
    <row r="9" s="11" customFormat="1" ht="33" customHeight="1" spans="1:15">
      <c r="A9" s="16">
        <v>7</v>
      </c>
      <c r="B9" s="19"/>
      <c r="C9" s="16"/>
      <c r="D9" s="16"/>
      <c r="E9" s="24" t="s">
        <v>24</v>
      </c>
      <c r="F9" s="17">
        <v>49.5</v>
      </c>
      <c r="G9" s="17">
        <v>83.16</v>
      </c>
      <c r="H9" s="17">
        <v>92.97</v>
      </c>
      <c r="I9" s="17">
        <f t="shared" si="0"/>
        <v>68.994</v>
      </c>
      <c r="J9" s="17" t="s">
        <v>17</v>
      </c>
      <c r="K9" s="16"/>
      <c r="L9" s="23"/>
      <c r="M9" s="23"/>
      <c r="N9" s="23"/>
      <c r="O9" s="23"/>
    </row>
    <row r="10" s="11" customFormat="1" ht="33" customHeight="1" spans="1:15">
      <c r="A10" s="16">
        <v>8</v>
      </c>
      <c r="B10" s="20"/>
      <c r="C10" s="16"/>
      <c r="D10" s="16"/>
      <c r="E10" s="24" t="s">
        <v>25</v>
      </c>
      <c r="F10" s="17">
        <v>44.5</v>
      </c>
      <c r="G10" s="17">
        <v>76.66</v>
      </c>
      <c r="H10" s="17">
        <v>73.91</v>
      </c>
      <c r="I10" s="17">
        <f t="shared" si="0"/>
        <v>61.913</v>
      </c>
      <c r="J10" s="17" t="s">
        <v>17</v>
      </c>
      <c r="K10" s="16"/>
      <c r="L10" s="23"/>
      <c r="M10" s="23"/>
      <c r="N10" s="23"/>
      <c r="O10" s="23"/>
    </row>
    <row r="11" s="11" customFormat="1" ht="33" customHeight="1" spans="1:15">
      <c r="A11" s="16">
        <v>9</v>
      </c>
      <c r="B11" s="16" t="s">
        <v>12</v>
      </c>
      <c r="C11" s="16">
        <v>1</v>
      </c>
      <c r="D11" s="24" t="s">
        <v>26</v>
      </c>
      <c r="E11" s="24" t="s">
        <v>27</v>
      </c>
      <c r="F11" s="17">
        <v>40.5</v>
      </c>
      <c r="G11" s="17">
        <v>80.16</v>
      </c>
      <c r="H11" s="17">
        <v>98.96</v>
      </c>
      <c r="I11" s="17">
        <f t="shared" si="0"/>
        <v>64.193</v>
      </c>
      <c r="J11" s="17" t="s">
        <v>15</v>
      </c>
      <c r="K11" s="16"/>
      <c r="L11" s="23"/>
      <c r="M11" s="23"/>
      <c r="N11" s="23"/>
      <c r="O11" s="23"/>
    </row>
    <row r="12" s="11" customFormat="1" ht="33" customHeight="1" spans="1:15">
      <c r="A12" s="16">
        <v>10</v>
      </c>
      <c r="B12" s="16"/>
      <c r="C12" s="16"/>
      <c r="D12" s="16"/>
      <c r="E12" s="24" t="s">
        <v>28</v>
      </c>
      <c r="F12" s="17">
        <v>31.05</v>
      </c>
      <c r="G12" s="17">
        <v>78.1</v>
      </c>
      <c r="H12" s="17">
        <v>80.77</v>
      </c>
      <c r="I12" s="17">
        <f t="shared" si="0"/>
        <v>57.1945</v>
      </c>
      <c r="J12" s="17" t="s">
        <v>17</v>
      </c>
      <c r="K12" s="16"/>
      <c r="L12" s="23"/>
      <c r="M12" s="23"/>
      <c r="N12" s="23"/>
      <c r="O12" s="23"/>
    </row>
    <row r="13" s="11" customFormat="1" ht="33" customHeight="1" spans="1:15">
      <c r="A13" s="16">
        <v>11</v>
      </c>
      <c r="B13" s="16" t="s">
        <v>29</v>
      </c>
      <c r="C13" s="16">
        <v>1</v>
      </c>
      <c r="D13" s="24" t="s">
        <v>30</v>
      </c>
      <c r="E13" s="24" t="s">
        <v>31</v>
      </c>
      <c r="F13" s="17">
        <v>47.5</v>
      </c>
      <c r="G13" s="17">
        <v>75.77</v>
      </c>
      <c r="H13" s="17">
        <v>94.38</v>
      </c>
      <c r="I13" s="17">
        <f t="shared" si="0"/>
        <v>64.9095</v>
      </c>
      <c r="J13" s="17" t="s">
        <v>15</v>
      </c>
      <c r="K13" s="16"/>
      <c r="L13" s="23"/>
      <c r="M13" s="23"/>
      <c r="N13" s="23"/>
      <c r="O13" s="23"/>
    </row>
    <row r="14" s="11" customFormat="1" ht="33" customHeight="1" spans="1:15">
      <c r="A14" s="16">
        <v>12</v>
      </c>
      <c r="B14" s="16"/>
      <c r="C14" s="16"/>
      <c r="D14" s="16"/>
      <c r="E14" s="24" t="s">
        <v>32</v>
      </c>
      <c r="F14" s="17">
        <v>37</v>
      </c>
      <c r="G14" s="17">
        <v>84.9</v>
      </c>
      <c r="H14" s="17">
        <v>74.48</v>
      </c>
      <c r="I14" s="17">
        <f t="shared" si="0"/>
        <v>62.303</v>
      </c>
      <c r="J14" s="17" t="s">
        <v>17</v>
      </c>
      <c r="K14" s="16"/>
      <c r="L14" s="23"/>
      <c r="M14" s="23"/>
      <c r="N14" s="23"/>
      <c r="O14" s="23"/>
    </row>
    <row r="15" s="11" customFormat="1" ht="30" customHeight="1" spans="1:15">
      <c r="A15" s="16">
        <v>13</v>
      </c>
      <c r="B15" s="16" t="s">
        <v>33</v>
      </c>
      <c r="C15" s="16">
        <v>2</v>
      </c>
      <c r="D15" s="24" t="s">
        <v>34</v>
      </c>
      <c r="E15" s="24" t="s">
        <v>35</v>
      </c>
      <c r="F15" s="17">
        <v>48</v>
      </c>
      <c r="G15" s="17">
        <v>79</v>
      </c>
      <c r="H15" s="17">
        <v>88.66</v>
      </c>
      <c r="I15" s="17">
        <f t="shared" si="0"/>
        <v>66.016</v>
      </c>
      <c r="J15" s="17" t="s">
        <v>17</v>
      </c>
      <c r="K15" s="16"/>
      <c r="L15" s="23"/>
      <c r="M15" s="23"/>
      <c r="N15" s="23"/>
      <c r="O15" s="23"/>
    </row>
    <row r="16" s="11" customFormat="1" ht="30" customHeight="1" spans="1:15">
      <c r="A16" s="16">
        <v>14</v>
      </c>
      <c r="B16" s="16"/>
      <c r="C16" s="16"/>
      <c r="D16" s="16"/>
      <c r="E16" s="24" t="s">
        <v>36</v>
      </c>
      <c r="F16" s="17">
        <v>59</v>
      </c>
      <c r="G16" s="17">
        <v>88.93</v>
      </c>
      <c r="H16" s="21">
        <v>94.34</v>
      </c>
      <c r="I16" s="17">
        <f t="shared" si="0"/>
        <v>76.0025</v>
      </c>
      <c r="J16" s="22" t="s">
        <v>15</v>
      </c>
      <c r="K16" s="16"/>
      <c r="L16" s="23"/>
      <c r="M16" s="23"/>
      <c r="N16" s="23"/>
      <c r="O16" s="23"/>
    </row>
    <row r="17" s="11" customFormat="1" ht="30" customHeight="1" spans="1:15">
      <c r="A17" s="16">
        <v>15</v>
      </c>
      <c r="B17" s="16"/>
      <c r="C17" s="16"/>
      <c r="D17" s="16"/>
      <c r="E17" s="24" t="s">
        <v>37</v>
      </c>
      <c r="F17" s="17">
        <v>63.5</v>
      </c>
      <c r="G17" s="17">
        <v>87.54</v>
      </c>
      <c r="H17" s="17">
        <v>94.78</v>
      </c>
      <c r="I17" s="17">
        <f t="shared" si="0"/>
        <v>77.446</v>
      </c>
      <c r="J17" s="17" t="s">
        <v>15</v>
      </c>
      <c r="K17" s="16"/>
      <c r="L17" s="23"/>
      <c r="M17" s="23"/>
      <c r="N17" s="23"/>
      <c r="O17" s="23"/>
    </row>
    <row r="18" s="11" customFormat="1" ht="30" customHeight="1" spans="1:15">
      <c r="A18" s="16">
        <v>16</v>
      </c>
      <c r="B18" s="16"/>
      <c r="C18" s="16"/>
      <c r="D18" s="16"/>
      <c r="E18" s="24" t="s">
        <v>38</v>
      </c>
      <c r="F18" s="17">
        <v>31.5</v>
      </c>
      <c r="G18" s="17">
        <v>77.49</v>
      </c>
      <c r="H18" s="17">
        <v>85.19</v>
      </c>
      <c r="I18" s="17">
        <f t="shared" si="0"/>
        <v>57.5645</v>
      </c>
      <c r="J18" s="17" t="s">
        <v>17</v>
      </c>
      <c r="K18" s="16"/>
      <c r="L18" s="23"/>
      <c r="M18" s="23"/>
      <c r="N18" s="23"/>
      <c r="O18" s="23"/>
    </row>
    <row r="19" s="11" customFormat="1" ht="30" customHeight="1" spans="1:15">
      <c r="A19" s="16">
        <v>17</v>
      </c>
      <c r="B19" s="16" t="s">
        <v>39</v>
      </c>
      <c r="C19" s="16">
        <v>2</v>
      </c>
      <c r="D19" s="24" t="s">
        <v>40</v>
      </c>
      <c r="E19" s="24" t="s">
        <v>41</v>
      </c>
      <c r="F19" s="17">
        <v>69</v>
      </c>
      <c r="G19" s="17">
        <v>89.42</v>
      </c>
      <c r="H19" s="17">
        <v>96.9</v>
      </c>
      <c r="I19" s="17">
        <f t="shared" si="0"/>
        <v>80.979</v>
      </c>
      <c r="J19" s="17" t="s">
        <v>15</v>
      </c>
      <c r="K19" s="16"/>
      <c r="L19" s="23"/>
      <c r="M19" s="23"/>
      <c r="N19" s="23"/>
      <c r="O19" s="23"/>
    </row>
    <row r="20" s="11" customFormat="1" ht="30" customHeight="1" spans="1:15">
      <c r="A20" s="16">
        <v>18</v>
      </c>
      <c r="B20" s="16"/>
      <c r="C20" s="16"/>
      <c r="D20" s="16"/>
      <c r="E20" s="24" t="s">
        <v>42</v>
      </c>
      <c r="F20" s="17">
        <v>53.5</v>
      </c>
      <c r="G20" s="17">
        <v>78.5</v>
      </c>
      <c r="H20" s="17">
        <v>98.54</v>
      </c>
      <c r="I20" s="17">
        <f t="shared" si="0"/>
        <v>69.254</v>
      </c>
      <c r="J20" s="17" t="s">
        <v>17</v>
      </c>
      <c r="K20" s="16"/>
      <c r="L20" s="23"/>
      <c r="M20" s="23"/>
      <c r="N20" s="23"/>
      <c r="O20" s="23"/>
    </row>
    <row r="21" s="11" customFormat="1" ht="30" customHeight="1" spans="1:15">
      <c r="A21" s="16">
        <v>19</v>
      </c>
      <c r="B21" s="16"/>
      <c r="C21" s="16"/>
      <c r="D21" s="16"/>
      <c r="E21" s="24" t="s">
        <v>43</v>
      </c>
      <c r="F21" s="17">
        <v>53</v>
      </c>
      <c r="G21" s="17">
        <v>90.5</v>
      </c>
      <c r="H21" s="17">
        <v>98.54</v>
      </c>
      <c r="I21" s="17">
        <f t="shared" si="0"/>
        <v>74.429</v>
      </c>
      <c r="J21" s="17" t="s">
        <v>15</v>
      </c>
      <c r="K21" s="16"/>
      <c r="L21" s="23"/>
      <c r="M21" s="23"/>
      <c r="N21" s="23"/>
      <c r="O21" s="23"/>
    </row>
    <row r="22" s="11" customFormat="1" ht="30" customHeight="1" spans="1:15">
      <c r="A22" s="16">
        <v>20</v>
      </c>
      <c r="B22" s="16" t="s">
        <v>44</v>
      </c>
      <c r="C22" s="16">
        <v>2</v>
      </c>
      <c r="D22" s="24" t="s">
        <v>45</v>
      </c>
      <c r="E22" s="24" t="s">
        <v>46</v>
      </c>
      <c r="F22" s="17">
        <v>53.5</v>
      </c>
      <c r="G22" s="17">
        <v>72.5</v>
      </c>
      <c r="H22" s="17">
        <v>94.74</v>
      </c>
      <c r="I22" s="17">
        <f t="shared" ref="I22:I40" si="1">(F22+G22)*0.45+H22*0.1</f>
        <v>66.174</v>
      </c>
      <c r="J22" s="17" t="s">
        <v>17</v>
      </c>
      <c r="K22" s="16"/>
      <c r="L22" s="23"/>
      <c r="M22" s="23"/>
      <c r="N22" s="23"/>
      <c r="O22" s="23"/>
    </row>
    <row r="23" s="11" customFormat="1" ht="30" customHeight="1" spans="1:15">
      <c r="A23" s="16">
        <v>21</v>
      </c>
      <c r="B23" s="16"/>
      <c r="C23" s="16"/>
      <c r="D23" s="16"/>
      <c r="E23" s="24" t="s">
        <v>47</v>
      </c>
      <c r="F23" s="17">
        <v>57</v>
      </c>
      <c r="G23" s="17">
        <v>86.53</v>
      </c>
      <c r="H23" s="17">
        <v>97.24</v>
      </c>
      <c r="I23" s="17">
        <f t="shared" si="1"/>
        <v>74.3125</v>
      </c>
      <c r="J23" s="17" t="s">
        <v>15</v>
      </c>
      <c r="K23" s="16"/>
      <c r="L23" s="23"/>
      <c r="M23" s="23"/>
      <c r="N23" s="23"/>
      <c r="O23" s="23"/>
    </row>
    <row r="24" s="11" customFormat="1" ht="30" customHeight="1" spans="1:15">
      <c r="A24" s="16">
        <v>22</v>
      </c>
      <c r="B24" s="16"/>
      <c r="C24" s="16"/>
      <c r="D24" s="16"/>
      <c r="E24" s="24" t="s">
        <v>48</v>
      </c>
      <c r="F24" s="17">
        <v>60.5</v>
      </c>
      <c r="G24" s="17">
        <v>84.17</v>
      </c>
      <c r="H24" s="17">
        <v>98.97</v>
      </c>
      <c r="I24" s="17">
        <f t="shared" si="1"/>
        <v>74.9985</v>
      </c>
      <c r="J24" s="17" t="s">
        <v>15</v>
      </c>
      <c r="K24" s="16"/>
      <c r="L24" s="23"/>
      <c r="M24" s="23"/>
      <c r="N24" s="23"/>
      <c r="O24" s="23"/>
    </row>
    <row r="25" s="11" customFormat="1" ht="30" customHeight="1" spans="1:15">
      <c r="A25" s="16">
        <v>23</v>
      </c>
      <c r="B25" s="16"/>
      <c r="C25" s="16"/>
      <c r="D25" s="16"/>
      <c r="E25" s="24" t="s">
        <v>49</v>
      </c>
      <c r="F25" s="17">
        <v>40.5</v>
      </c>
      <c r="G25" s="17">
        <v>73</v>
      </c>
      <c r="H25" s="17">
        <v>92.99</v>
      </c>
      <c r="I25" s="17">
        <f t="shared" si="1"/>
        <v>60.374</v>
      </c>
      <c r="J25" s="17" t="s">
        <v>17</v>
      </c>
      <c r="K25" s="16"/>
      <c r="L25" s="23"/>
      <c r="M25" s="23"/>
      <c r="N25" s="23"/>
      <c r="O25" s="23"/>
    </row>
    <row r="26" s="11" customFormat="1" ht="30" customHeight="1" spans="1:15">
      <c r="A26" s="16">
        <v>24</v>
      </c>
      <c r="B26" s="16" t="s">
        <v>50</v>
      </c>
      <c r="C26" s="16">
        <v>1</v>
      </c>
      <c r="D26" s="24" t="s">
        <v>51</v>
      </c>
      <c r="E26" s="24" t="s">
        <v>52</v>
      </c>
      <c r="F26" s="17">
        <v>75.5</v>
      </c>
      <c r="G26" s="17">
        <v>81.33</v>
      </c>
      <c r="H26" s="17">
        <v>93.37</v>
      </c>
      <c r="I26" s="17">
        <f t="shared" si="1"/>
        <v>79.9105</v>
      </c>
      <c r="J26" s="17" t="s">
        <v>15</v>
      </c>
      <c r="K26" s="16"/>
      <c r="L26" s="23"/>
      <c r="M26" s="23"/>
      <c r="N26" s="23"/>
      <c r="O26" s="23"/>
    </row>
    <row r="27" s="11" customFormat="1" ht="30" customHeight="1" spans="1:15">
      <c r="A27" s="16">
        <v>25</v>
      </c>
      <c r="B27" s="16"/>
      <c r="C27" s="16"/>
      <c r="D27" s="16"/>
      <c r="E27" s="24" t="s">
        <v>53</v>
      </c>
      <c r="F27" s="17">
        <v>48.5</v>
      </c>
      <c r="G27" s="17">
        <v>82.87</v>
      </c>
      <c r="H27" s="17">
        <v>95.4</v>
      </c>
      <c r="I27" s="17">
        <f t="shared" si="1"/>
        <v>68.6565</v>
      </c>
      <c r="J27" s="17" t="s">
        <v>17</v>
      </c>
      <c r="K27" s="16"/>
      <c r="L27" s="23"/>
      <c r="M27" s="23"/>
      <c r="N27" s="23"/>
      <c r="O27" s="23"/>
    </row>
    <row r="28" s="11" customFormat="1" ht="35" customHeight="1" spans="1:15">
      <c r="A28" s="16">
        <v>26</v>
      </c>
      <c r="B28" s="16" t="s">
        <v>50</v>
      </c>
      <c r="C28" s="16">
        <v>1</v>
      </c>
      <c r="D28" s="24" t="s">
        <v>54</v>
      </c>
      <c r="E28" s="24" t="s">
        <v>55</v>
      </c>
      <c r="F28" s="17">
        <v>60.5</v>
      </c>
      <c r="G28" s="17">
        <v>84.07</v>
      </c>
      <c r="H28" s="17">
        <v>97.99</v>
      </c>
      <c r="I28" s="17">
        <f t="shared" si="1"/>
        <v>74.8555</v>
      </c>
      <c r="J28" s="17" t="s">
        <v>15</v>
      </c>
      <c r="K28" s="16"/>
      <c r="L28" s="23"/>
      <c r="M28" s="23"/>
      <c r="N28" s="23"/>
      <c r="O28" s="23"/>
    </row>
    <row r="29" s="11" customFormat="1" ht="35" customHeight="1" spans="1:15">
      <c r="A29" s="16">
        <v>27</v>
      </c>
      <c r="B29" s="16"/>
      <c r="C29" s="16"/>
      <c r="D29" s="16"/>
      <c r="E29" s="24" t="s">
        <v>56</v>
      </c>
      <c r="F29" s="17">
        <v>46.5</v>
      </c>
      <c r="G29" s="17">
        <v>88.5</v>
      </c>
      <c r="H29" s="17">
        <v>94.57</v>
      </c>
      <c r="I29" s="17">
        <f t="shared" si="1"/>
        <v>70.207</v>
      </c>
      <c r="J29" s="17" t="s">
        <v>17</v>
      </c>
      <c r="K29" s="16"/>
      <c r="L29" s="23"/>
      <c r="M29" s="23"/>
      <c r="N29" s="23"/>
      <c r="O29" s="23"/>
    </row>
    <row r="30" s="11" customFormat="1" ht="35" customHeight="1" spans="1:15">
      <c r="A30" s="16">
        <v>28</v>
      </c>
      <c r="B30" s="16" t="s">
        <v>57</v>
      </c>
      <c r="C30" s="16">
        <v>1</v>
      </c>
      <c r="D30" s="24" t="s">
        <v>58</v>
      </c>
      <c r="E30" s="24" t="s">
        <v>59</v>
      </c>
      <c r="F30" s="17">
        <v>48</v>
      </c>
      <c r="G30" s="17">
        <v>79.83</v>
      </c>
      <c r="H30" s="17">
        <v>94.28</v>
      </c>
      <c r="I30" s="17">
        <f t="shared" si="1"/>
        <v>66.9515</v>
      </c>
      <c r="J30" s="17" t="s">
        <v>15</v>
      </c>
      <c r="K30" s="16"/>
      <c r="L30" s="23"/>
      <c r="M30" s="23"/>
      <c r="N30" s="23"/>
      <c r="O30" s="23"/>
    </row>
    <row r="31" s="11" customFormat="1" ht="35" customHeight="1" spans="1:15">
      <c r="A31" s="16">
        <v>29</v>
      </c>
      <c r="B31" s="16"/>
      <c r="C31" s="16"/>
      <c r="D31" s="16"/>
      <c r="E31" s="24" t="s">
        <v>60</v>
      </c>
      <c r="F31" s="17">
        <v>47</v>
      </c>
      <c r="G31" s="17">
        <v>80</v>
      </c>
      <c r="H31" s="17">
        <v>95.85</v>
      </c>
      <c r="I31" s="17">
        <f t="shared" si="1"/>
        <v>66.735</v>
      </c>
      <c r="J31" s="17" t="s">
        <v>17</v>
      </c>
      <c r="K31" s="16"/>
      <c r="L31" s="23"/>
      <c r="M31" s="23"/>
      <c r="N31" s="23"/>
      <c r="O31" s="23"/>
    </row>
    <row r="32" s="11" customFormat="1" ht="35" customHeight="1" spans="1:15">
      <c r="A32" s="16">
        <v>30</v>
      </c>
      <c r="B32" s="16" t="s">
        <v>57</v>
      </c>
      <c r="C32" s="16">
        <v>1</v>
      </c>
      <c r="D32" s="24" t="s">
        <v>61</v>
      </c>
      <c r="E32" s="24" t="s">
        <v>62</v>
      </c>
      <c r="F32" s="17">
        <v>61.5</v>
      </c>
      <c r="G32" s="17">
        <v>80.4</v>
      </c>
      <c r="H32" s="17">
        <v>93.58</v>
      </c>
      <c r="I32" s="17">
        <f t="shared" si="1"/>
        <v>73.213</v>
      </c>
      <c r="J32" s="17" t="s">
        <v>17</v>
      </c>
      <c r="K32" s="16"/>
      <c r="L32" s="23"/>
      <c r="M32" s="23"/>
      <c r="N32" s="23"/>
      <c r="O32" s="23"/>
    </row>
    <row r="33" s="11" customFormat="1" ht="35" customHeight="1" spans="1:15">
      <c r="A33" s="16">
        <v>31</v>
      </c>
      <c r="B33" s="16"/>
      <c r="C33" s="16"/>
      <c r="D33" s="16"/>
      <c r="E33" s="24" t="s">
        <v>63</v>
      </c>
      <c r="F33" s="17">
        <v>59</v>
      </c>
      <c r="G33" s="17">
        <v>87.83</v>
      </c>
      <c r="H33" s="17">
        <v>98.28</v>
      </c>
      <c r="I33" s="17">
        <f t="shared" si="1"/>
        <v>75.9015</v>
      </c>
      <c r="J33" s="17" t="s">
        <v>15</v>
      </c>
      <c r="K33" s="16"/>
      <c r="L33" s="23"/>
      <c r="M33" s="23"/>
      <c r="N33" s="23"/>
      <c r="O33" s="23"/>
    </row>
    <row r="34" s="11" customFormat="1" ht="35" customHeight="1" spans="1:15">
      <c r="A34" s="16">
        <v>32</v>
      </c>
      <c r="B34" s="18" t="s">
        <v>64</v>
      </c>
      <c r="C34" s="18">
        <v>1</v>
      </c>
      <c r="D34" s="25" t="s">
        <v>65</v>
      </c>
      <c r="E34" s="24" t="s">
        <v>66</v>
      </c>
      <c r="F34" s="17">
        <v>65.5</v>
      </c>
      <c r="G34" s="17">
        <v>81.77</v>
      </c>
      <c r="H34" s="17">
        <v>94.03</v>
      </c>
      <c r="I34" s="17">
        <f t="shared" si="1"/>
        <v>75.6745</v>
      </c>
      <c r="J34" s="17" t="s">
        <v>15</v>
      </c>
      <c r="K34" s="16"/>
      <c r="L34" s="23"/>
      <c r="M34" s="23"/>
      <c r="N34" s="23"/>
      <c r="O34" s="23"/>
    </row>
    <row r="35" s="11" customFormat="1" ht="35" customHeight="1" spans="1:15">
      <c r="A35" s="16">
        <v>33</v>
      </c>
      <c r="B35" s="16" t="s">
        <v>67</v>
      </c>
      <c r="C35" s="16">
        <v>1</v>
      </c>
      <c r="D35" s="24" t="s">
        <v>68</v>
      </c>
      <c r="E35" s="24" t="s">
        <v>69</v>
      </c>
      <c r="F35" s="17">
        <v>44.5</v>
      </c>
      <c r="G35" s="17">
        <v>75.43</v>
      </c>
      <c r="H35" s="17">
        <v>97.56</v>
      </c>
      <c r="I35" s="17">
        <f t="shared" si="1"/>
        <v>63.7245</v>
      </c>
      <c r="J35" s="17" t="s">
        <v>15</v>
      </c>
      <c r="K35" s="16"/>
      <c r="L35" s="23"/>
      <c r="M35" s="23"/>
      <c r="N35" s="23"/>
      <c r="O35" s="23"/>
    </row>
    <row r="36" s="11" customFormat="1" ht="35" customHeight="1" spans="1:15">
      <c r="A36" s="16">
        <v>34</v>
      </c>
      <c r="B36" s="16"/>
      <c r="C36" s="16"/>
      <c r="D36" s="16"/>
      <c r="E36" s="24" t="s">
        <v>70</v>
      </c>
      <c r="F36" s="17">
        <v>30</v>
      </c>
      <c r="G36" s="17">
        <v>76</v>
      </c>
      <c r="H36" s="17">
        <v>92.28</v>
      </c>
      <c r="I36" s="17">
        <f t="shared" si="1"/>
        <v>56.928</v>
      </c>
      <c r="J36" s="17" t="s">
        <v>17</v>
      </c>
      <c r="K36" s="16"/>
      <c r="L36" s="23"/>
      <c r="M36" s="23"/>
      <c r="N36" s="23"/>
      <c r="O36" s="23"/>
    </row>
    <row r="37" s="11" customFormat="1" ht="35" customHeight="1" spans="1:15">
      <c r="A37" s="16">
        <v>35</v>
      </c>
      <c r="B37" s="16" t="s">
        <v>71</v>
      </c>
      <c r="C37" s="16">
        <v>1</v>
      </c>
      <c r="D37" s="24" t="s">
        <v>72</v>
      </c>
      <c r="E37" s="24" t="s">
        <v>73</v>
      </c>
      <c r="F37" s="17">
        <v>29.5</v>
      </c>
      <c r="G37" s="17">
        <v>74.27</v>
      </c>
      <c r="H37" s="17">
        <v>94.49</v>
      </c>
      <c r="I37" s="17">
        <f t="shared" si="1"/>
        <v>56.1455</v>
      </c>
      <c r="J37" s="17" t="s">
        <v>15</v>
      </c>
      <c r="K37" s="16"/>
      <c r="L37" s="23"/>
      <c r="M37" s="23"/>
      <c r="N37" s="23"/>
      <c r="O37" s="23"/>
    </row>
    <row r="38" s="11" customFormat="1" ht="35" customHeight="1" spans="1:15">
      <c r="A38" s="16">
        <v>36</v>
      </c>
      <c r="B38" s="16"/>
      <c r="C38" s="16"/>
      <c r="D38" s="16"/>
      <c r="E38" s="24" t="s">
        <v>74</v>
      </c>
      <c r="F38" s="17">
        <v>21</v>
      </c>
      <c r="G38" s="17">
        <v>72.67</v>
      </c>
      <c r="H38" s="17">
        <v>93.18</v>
      </c>
      <c r="I38" s="17">
        <f t="shared" si="1"/>
        <v>51.4695</v>
      </c>
      <c r="J38" s="17" t="s">
        <v>17</v>
      </c>
      <c r="K38" s="16"/>
      <c r="L38" s="23"/>
      <c r="M38" s="23"/>
      <c r="N38" s="23"/>
      <c r="O38" s="23"/>
    </row>
  </sheetData>
  <mergeCells count="43">
    <mergeCell ref="A1:K1"/>
    <mergeCell ref="B3:B4"/>
    <mergeCell ref="B5:B6"/>
    <mergeCell ref="B7:B10"/>
    <mergeCell ref="B11:B12"/>
    <mergeCell ref="B13:B14"/>
    <mergeCell ref="B15:B18"/>
    <mergeCell ref="B19:B21"/>
    <mergeCell ref="B22:B25"/>
    <mergeCell ref="B26:B27"/>
    <mergeCell ref="B28:B29"/>
    <mergeCell ref="B30:B31"/>
    <mergeCell ref="B32:B33"/>
    <mergeCell ref="B35:B36"/>
    <mergeCell ref="B37:B38"/>
    <mergeCell ref="C3:C4"/>
    <mergeCell ref="C5:C6"/>
    <mergeCell ref="C7:C10"/>
    <mergeCell ref="C11:C12"/>
    <mergeCell ref="C13:C14"/>
    <mergeCell ref="C15:C18"/>
    <mergeCell ref="C19:C21"/>
    <mergeCell ref="C22:C25"/>
    <mergeCell ref="C26:C27"/>
    <mergeCell ref="C28:C29"/>
    <mergeCell ref="C30:C31"/>
    <mergeCell ref="C32:C33"/>
    <mergeCell ref="C35:C36"/>
    <mergeCell ref="C37:C38"/>
    <mergeCell ref="D3:D4"/>
    <mergeCell ref="D5:D6"/>
    <mergeCell ref="D7:D10"/>
    <mergeCell ref="D11:D12"/>
    <mergeCell ref="D13:D14"/>
    <mergeCell ref="D15:D18"/>
    <mergeCell ref="D19:D21"/>
    <mergeCell ref="D22:D25"/>
    <mergeCell ref="D26:D27"/>
    <mergeCell ref="D28:D29"/>
    <mergeCell ref="D30:D31"/>
    <mergeCell ref="D32:D33"/>
    <mergeCell ref="D35:D36"/>
    <mergeCell ref="D37:D38"/>
  </mergeCells>
  <printOptions horizontalCentered="1"/>
  <pageMargins left="0.491666666666667" right="0.160416666666667" top="1" bottom="0.6055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selection activeCell="C63" sqref="C63:C66"/>
    </sheetView>
  </sheetViews>
  <sheetFormatPr defaultColWidth="9" defaultRowHeight="13.5"/>
  <cols>
    <col min="1" max="1" width="27.625" customWidth="1"/>
    <col min="3" max="3" width="14.375" customWidth="1"/>
    <col min="4" max="4" width="20" customWidth="1"/>
  </cols>
  <sheetData>
    <row r="1" ht="24" customHeight="1" spans="1:4">
      <c r="A1" s="1" t="s">
        <v>75</v>
      </c>
      <c r="B1" s="1"/>
      <c r="C1" s="1"/>
      <c r="D1" s="1"/>
    </row>
    <row r="2" ht="25" customHeight="1" spans="1:4">
      <c r="A2" s="2" t="s">
        <v>2</v>
      </c>
      <c r="B2" s="2" t="s">
        <v>3</v>
      </c>
      <c r="C2" s="2" t="s">
        <v>76</v>
      </c>
      <c r="D2" s="2" t="s">
        <v>4</v>
      </c>
    </row>
    <row r="3" ht="6" customHeight="1" spans="1:4">
      <c r="A3" s="3" t="s">
        <v>77</v>
      </c>
      <c r="B3" s="3">
        <v>1</v>
      </c>
      <c r="C3" s="3" t="s">
        <v>78</v>
      </c>
      <c r="D3" s="26" t="s">
        <v>79</v>
      </c>
    </row>
    <row r="4" ht="6" customHeight="1" spans="1:4">
      <c r="A4" s="4"/>
      <c r="B4" s="4"/>
      <c r="C4" s="4"/>
      <c r="D4" s="4"/>
    </row>
    <row r="5" ht="6" customHeight="1" spans="1:4">
      <c r="A5" s="4"/>
      <c r="B5" s="4"/>
      <c r="C5" s="4"/>
      <c r="D5" s="4"/>
    </row>
    <row r="6" ht="6" customHeight="1" spans="1:4">
      <c r="A6" s="5"/>
      <c r="B6" s="5"/>
      <c r="C6" s="5"/>
      <c r="D6" s="5"/>
    </row>
    <row r="7" ht="6" customHeight="1" spans="1:4">
      <c r="A7" s="3" t="s">
        <v>80</v>
      </c>
      <c r="B7" s="3">
        <v>1</v>
      </c>
      <c r="C7" s="3" t="s">
        <v>78</v>
      </c>
      <c r="D7" s="26" t="s">
        <v>81</v>
      </c>
    </row>
    <row r="8" ht="6" customHeight="1" spans="1:4">
      <c r="A8" s="4"/>
      <c r="B8" s="4"/>
      <c r="C8" s="4"/>
      <c r="D8" s="4"/>
    </row>
    <row r="9" ht="6" customHeight="1" spans="1:4">
      <c r="A9" s="4"/>
      <c r="B9" s="4"/>
      <c r="C9" s="4"/>
      <c r="D9" s="4"/>
    </row>
    <row r="10" ht="6" customHeight="1" spans="1:4">
      <c r="A10" s="5"/>
      <c r="B10" s="5"/>
      <c r="C10" s="5"/>
      <c r="D10" s="5"/>
    </row>
    <row r="11" ht="6" customHeight="1" spans="1:4">
      <c r="A11" s="3" t="s">
        <v>82</v>
      </c>
      <c r="B11" s="4">
        <v>1</v>
      </c>
      <c r="C11" s="4" t="s">
        <v>83</v>
      </c>
      <c r="D11" s="27" t="s">
        <v>84</v>
      </c>
    </row>
    <row r="12" ht="6" customHeight="1" spans="1:4">
      <c r="A12" s="4"/>
      <c r="B12" s="4"/>
      <c r="C12" s="4"/>
      <c r="D12" s="4"/>
    </row>
    <row r="13" ht="6" customHeight="1" spans="1:4">
      <c r="A13" s="4"/>
      <c r="B13" s="4"/>
      <c r="C13" s="4"/>
      <c r="D13" s="4"/>
    </row>
    <row r="14" ht="6" customHeight="1" spans="1:4">
      <c r="A14" s="5"/>
      <c r="B14" s="5"/>
      <c r="C14" s="5"/>
      <c r="D14" s="5"/>
    </row>
    <row r="15" ht="6" customHeight="1" spans="1:4">
      <c r="A15" s="3" t="s">
        <v>85</v>
      </c>
      <c r="B15" s="3">
        <v>1</v>
      </c>
      <c r="C15" s="3" t="s">
        <v>86</v>
      </c>
      <c r="D15" s="26" t="s">
        <v>13</v>
      </c>
    </row>
    <row r="16" ht="6" customHeight="1" spans="1:4">
      <c r="A16" s="4"/>
      <c r="B16" s="4"/>
      <c r="C16" s="4"/>
      <c r="D16" s="4"/>
    </row>
    <row r="17" ht="6" customHeight="1" spans="1:4">
      <c r="A17" s="4"/>
      <c r="B17" s="4"/>
      <c r="C17" s="4"/>
      <c r="D17" s="4"/>
    </row>
    <row r="18" ht="6" customHeight="1" spans="1:4">
      <c r="A18" s="5"/>
      <c r="B18" s="5"/>
      <c r="C18" s="5"/>
      <c r="D18" s="5"/>
    </row>
    <row r="19" ht="6" customHeight="1" spans="1:4">
      <c r="A19" s="3" t="s">
        <v>12</v>
      </c>
      <c r="B19" s="3">
        <v>1</v>
      </c>
      <c r="C19" s="3" t="s">
        <v>86</v>
      </c>
      <c r="D19" s="26" t="s">
        <v>18</v>
      </c>
    </row>
    <row r="20" ht="6" customHeight="1" spans="1:4">
      <c r="A20" s="4"/>
      <c r="B20" s="4"/>
      <c r="C20" s="4"/>
      <c r="D20" s="4"/>
    </row>
    <row r="21" ht="6" customHeight="1" spans="1:4">
      <c r="A21" s="4"/>
      <c r="B21" s="4"/>
      <c r="C21" s="4"/>
      <c r="D21" s="4"/>
    </row>
    <row r="22" ht="6" customHeight="1" spans="1:4">
      <c r="A22" s="5"/>
      <c r="B22" s="5"/>
      <c r="C22" s="5"/>
      <c r="D22" s="5"/>
    </row>
    <row r="23" ht="6" customHeight="1" spans="1:4">
      <c r="A23" s="3" t="s">
        <v>12</v>
      </c>
      <c r="B23" s="3">
        <v>1</v>
      </c>
      <c r="C23" s="3" t="s">
        <v>87</v>
      </c>
      <c r="D23" s="28" t="s">
        <v>88</v>
      </c>
    </row>
    <row r="24" ht="6" customHeight="1" spans="1:4">
      <c r="A24" s="4"/>
      <c r="B24" s="4"/>
      <c r="C24" s="4"/>
      <c r="D24" s="7"/>
    </row>
    <row r="25" ht="6" customHeight="1" spans="1:4">
      <c r="A25" s="4"/>
      <c r="B25" s="4"/>
      <c r="C25" s="4"/>
      <c r="D25" s="7"/>
    </row>
    <row r="26" ht="6" customHeight="1" spans="1:4">
      <c r="A26" s="5"/>
      <c r="B26" s="5"/>
      <c r="C26" s="5"/>
      <c r="D26" s="8"/>
    </row>
    <row r="27" ht="6" customHeight="1" spans="1:4">
      <c r="A27" s="3" t="s">
        <v>12</v>
      </c>
      <c r="B27" s="3">
        <v>2</v>
      </c>
      <c r="C27" s="3" t="s">
        <v>89</v>
      </c>
      <c r="D27" s="28" t="s">
        <v>21</v>
      </c>
    </row>
    <row r="28" ht="6" customHeight="1" spans="1:4">
      <c r="A28" s="4"/>
      <c r="B28" s="4"/>
      <c r="C28" s="4"/>
      <c r="D28" s="7"/>
    </row>
    <row r="29" ht="6" customHeight="1" spans="1:4">
      <c r="A29" s="4"/>
      <c r="B29" s="4"/>
      <c r="C29" s="4"/>
      <c r="D29" s="7"/>
    </row>
    <row r="30" ht="6" customHeight="1" spans="1:4">
      <c r="A30" s="5"/>
      <c r="B30" s="5"/>
      <c r="C30" s="5"/>
      <c r="D30" s="8"/>
    </row>
    <row r="31" ht="6" customHeight="1" spans="1:4">
      <c r="A31" s="3" t="s">
        <v>12</v>
      </c>
      <c r="B31" s="3">
        <v>1</v>
      </c>
      <c r="C31" s="3" t="s">
        <v>83</v>
      </c>
      <c r="D31" s="28" t="s">
        <v>26</v>
      </c>
    </row>
    <row r="32" ht="6" customHeight="1" spans="1:4">
      <c r="A32" s="4"/>
      <c r="B32" s="4"/>
      <c r="C32" s="4"/>
      <c r="D32" s="7"/>
    </row>
    <row r="33" ht="6" customHeight="1" spans="1:4">
      <c r="A33" s="4"/>
      <c r="B33" s="4"/>
      <c r="C33" s="4"/>
      <c r="D33" s="7"/>
    </row>
    <row r="34" ht="6" customHeight="1" spans="1:4">
      <c r="A34" s="5"/>
      <c r="B34" s="5"/>
      <c r="C34" s="5"/>
      <c r="D34" s="8"/>
    </row>
    <row r="35" ht="6" customHeight="1" spans="1:4">
      <c r="A35" s="6" t="s">
        <v>29</v>
      </c>
      <c r="B35" s="6">
        <v>1</v>
      </c>
      <c r="C35" s="6" t="s">
        <v>86</v>
      </c>
      <c r="D35" s="28" t="s">
        <v>30</v>
      </c>
    </row>
    <row r="36" ht="6" customHeight="1" spans="1:4">
      <c r="A36" s="7"/>
      <c r="B36" s="7"/>
      <c r="C36" s="7"/>
      <c r="D36" s="7"/>
    </row>
    <row r="37" ht="6" customHeight="1" spans="1:4">
      <c r="A37" s="7"/>
      <c r="B37" s="7"/>
      <c r="C37" s="7"/>
      <c r="D37" s="7"/>
    </row>
    <row r="38" ht="6" customHeight="1" spans="1:4">
      <c r="A38" s="8"/>
      <c r="B38" s="8"/>
      <c r="C38" s="8"/>
      <c r="D38" s="8"/>
    </row>
    <row r="39" ht="6" customHeight="1" spans="1:4">
      <c r="A39" s="6" t="s">
        <v>33</v>
      </c>
      <c r="B39" s="6">
        <v>2</v>
      </c>
      <c r="C39" s="6" t="s">
        <v>86</v>
      </c>
      <c r="D39" s="28" t="s">
        <v>34</v>
      </c>
    </row>
    <row r="40" ht="6" customHeight="1" spans="1:4">
      <c r="A40" s="7"/>
      <c r="B40" s="7"/>
      <c r="C40" s="7"/>
      <c r="D40" s="7"/>
    </row>
    <row r="41" ht="6" customHeight="1" spans="1:4">
      <c r="A41" s="7"/>
      <c r="B41" s="7"/>
      <c r="C41" s="7"/>
      <c r="D41" s="7"/>
    </row>
    <row r="42" ht="6" customHeight="1" spans="1:4">
      <c r="A42" s="8"/>
      <c r="B42" s="8"/>
      <c r="C42" s="8"/>
      <c r="D42" s="8"/>
    </row>
    <row r="43" ht="6" customHeight="1" spans="1:4">
      <c r="A43" s="6" t="s">
        <v>39</v>
      </c>
      <c r="B43" s="6">
        <v>2</v>
      </c>
      <c r="C43" s="6" t="s">
        <v>86</v>
      </c>
      <c r="D43" s="28" t="s">
        <v>40</v>
      </c>
    </row>
    <row r="44" ht="6" customHeight="1" spans="1:4">
      <c r="A44" s="7"/>
      <c r="B44" s="7"/>
      <c r="C44" s="7"/>
      <c r="D44" s="7"/>
    </row>
    <row r="45" ht="6" customHeight="1" spans="1:4">
      <c r="A45" s="7"/>
      <c r="B45" s="7"/>
      <c r="C45" s="7"/>
      <c r="D45" s="7"/>
    </row>
    <row r="46" ht="6" customHeight="1" spans="1:4">
      <c r="A46" s="8"/>
      <c r="B46" s="8"/>
      <c r="C46" s="8"/>
      <c r="D46" s="8"/>
    </row>
    <row r="47" ht="6" customHeight="1" spans="1:4">
      <c r="A47" s="6" t="s">
        <v>44</v>
      </c>
      <c r="B47" s="6">
        <v>3</v>
      </c>
      <c r="C47" s="6" t="s">
        <v>90</v>
      </c>
      <c r="D47" s="28" t="s">
        <v>45</v>
      </c>
    </row>
    <row r="48" ht="6" customHeight="1" spans="1:4">
      <c r="A48" s="7"/>
      <c r="B48" s="7"/>
      <c r="C48" s="7"/>
      <c r="D48" s="7"/>
    </row>
    <row r="49" ht="6" customHeight="1" spans="1:4">
      <c r="A49" s="7"/>
      <c r="B49" s="7"/>
      <c r="C49" s="7"/>
      <c r="D49" s="7"/>
    </row>
    <row r="50" ht="6" customHeight="1" spans="1:4">
      <c r="A50" s="8"/>
      <c r="B50" s="8"/>
      <c r="C50" s="8"/>
      <c r="D50" s="8"/>
    </row>
    <row r="51" ht="6" customHeight="1" spans="1:4">
      <c r="A51" s="6" t="s">
        <v>50</v>
      </c>
      <c r="B51" s="6">
        <v>1</v>
      </c>
      <c r="C51" s="6" t="s">
        <v>91</v>
      </c>
      <c r="D51" s="28" t="s">
        <v>51</v>
      </c>
    </row>
    <row r="52" ht="6" customHeight="1" spans="1:4">
      <c r="A52" s="7"/>
      <c r="B52" s="7"/>
      <c r="C52" s="7"/>
      <c r="D52" s="7"/>
    </row>
    <row r="53" ht="6" customHeight="1" spans="1:4">
      <c r="A53" s="7"/>
      <c r="B53" s="7"/>
      <c r="C53" s="7"/>
      <c r="D53" s="7"/>
    </row>
    <row r="54" ht="6" customHeight="1" spans="1:4">
      <c r="A54" s="8"/>
      <c r="B54" s="8"/>
      <c r="C54" s="8"/>
      <c r="D54" s="8"/>
    </row>
    <row r="55" ht="6" customHeight="1" spans="1:4">
      <c r="A55" s="6" t="s">
        <v>50</v>
      </c>
      <c r="B55" s="6">
        <v>1</v>
      </c>
      <c r="C55" s="6" t="s">
        <v>92</v>
      </c>
      <c r="D55" s="28" t="s">
        <v>54</v>
      </c>
    </row>
    <row r="56" ht="6" customHeight="1" spans="1:4">
      <c r="A56" s="7"/>
      <c r="B56" s="7"/>
      <c r="C56" s="7"/>
      <c r="D56" s="7"/>
    </row>
    <row r="57" ht="6" customHeight="1" spans="1:4">
      <c r="A57" s="7"/>
      <c r="B57" s="7"/>
      <c r="C57" s="7"/>
      <c r="D57" s="7"/>
    </row>
    <row r="58" ht="6" customHeight="1" spans="1:4">
      <c r="A58" s="8"/>
      <c r="B58" s="8"/>
      <c r="C58" s="8"/>
      <c r="D58" s="8"/>
    </row>
    <row r="59" ht="6" customHeight="1" spans="1:4">
      <c r="A59" s="6" t="s">
        <v>57</v>
      </c>
      <c r="B59" s="6">
        <v>1</v>
      </c>
      <c r="C59" s="6" t="s">
        <v>93</v>
      </c>
      <c r="D59" s="28" t="s">
        <v>58</v>
      </c>
    </row>
    <row r="60" ht="6" customHeight="1" spans="1:4">
      <c r="A60" s="7"/>
      <c r="B60" s="7"/>
      <c r="C60" s="7"/>
      <c r="D60" s="7"/>
    </row>
    <row r="61" ht="6" customHeight="1" spans="1:4">
      <c r="A61" s="7"/>
      <c r="B61" s="7"/>
      <c r="C61" s="7"/>
      <c r="D61" s="7"/>
    </row>
    <row r="62" ht="6" customHeight="1" spans="1:4">
      <c r="A62" s="8"/>
      <c r="B62" s="8"/>
      <c r="C62" s="8"/>
      <c r="D62" s="8"/>
    </row>
    <row r="63" ht="6" customHeight="1" spans="1:4">
      <c r="A63" s="6" t="s">
        <v>57</v>
      </c>
      <c r="B63" s="6">
        <v>1</v>
      </c>
      <c r="C63" s="6" t="s">
        <v>94</v>
      </c>
      <c r="D63" s="28" t="s">
        <v>61</v>
      </c>
    </row>
    <row r="64" ht="6" customHeight="1" spans="1:4">
      <c r="A64" s="7"/>
      <c r="B64" s="7"/>
      <c r="C64" s="7"/>
      <c r="D64" s="7"/>
    </row>
    <row r="65" ht="6" customHeight="1" spans="1:4">
      <c r="A65" s="7"/>
      <c r="B65" s="7"/>
      <c r="C65" s="7"/>
      <c r="D65" s="7"/>
    </row>
    <row r="66" ht="6" customHeight="1" spans="1:4">
      <c r="A66" s="8"/>
      <c r="B66" s="8"/>
      <c r="C66" s="8"/>
      <c r="D66" s="8"/>
    </row>
    <row r="67" ht="6" customHeight="1" spans="1:4">
      <c r="A67" s="6" t="s">
        <v>64</v>
      </c>
      <c r="B67" s="6">
        <v>1</v>
      </c>
      <c r="C67" s="6" t="s">
        <v>90</v>
      </c>
      <c r="D67" s="28" t="s">
        <v>65</v>
      </c>
    </row>
    <row r="68" ht="6" customHeight="1" spans="1:4">
      <c r="A68" s="7"/>
      <c r="B68" s="7"/>
      <c r="C68" s="7"/>
      <c r="D68" s="7"/>
    </row>
    <row r="69" ht="6" customHeight="1" spans="1:9">
      <c r="A69" s="7"/>
      <c r="B69" s="7"/>
      <c r="C69" s="7"/>
      <c r="D69" s="7"/>
      <c r="I69">
        <v>0</v>
      </c>
    </row>
    <row r="70" ht="6" customHeight="1" spans="1:4">
      <c r="A70" s="8"/>
      <c r="B70" s="8"/>
      <c r="C70" s="8"/>
      <c r="D70" s="8"/>
    </row>
    <row r="71" ht="6" customHeight="1" spans="1:4">
      <c r="A71" s="6" t="s">
        <v>95</v>
      </c>
      <c r="B71" s="6">
        <v>1</v>
      </c>
      <c r="C71" s="6" t="s">
        <v>86</v>
      </c>
      <c r="D71" s="28" t="s">
        <v>96</v>
      </c>
    </row>
    <row r="72" ht="6" customHeight="1" spans="1:4">
      <c r="A72" s="7"/>
      <c r="B72" s="7"/>
      <c r="C72" s="7"/>
      <c r="D72" s="7"/>
    </row>
    <row r="73" ht="6" customHeight="1" spans="1:4">
      <c r="A73" s="7"/>
      <c r="B73" s="7"/>
      <c r="C73" s="7"/>
      <c r="D73" s="7"/>
    </row>
    <row r="74" ht="6" customHeight="1" spans="1:4">
      <c r="A74" s="8"/>
      <c r="B74" s="8"/>
      <c r="C74" s="8"/>
      <c r="D74" s="8"/>
    </row>
    <row r="75" ht="6" customHeight="1" spans="1:4">
      <c r="A75" s="9" t="s">
        <v>67</v>
      </c>
      <c r="B75" s="6">
        <v>1</v>
      </c>
      <c r="C75" s="9" t="s">
        <v>86</v>
      </c>
      <c r="D75" s="28" t="s">
        <v>68</v>
      </c>
    </row>
    <row r="76" ht="6" customHeight="1" spans="1:4">
      <c r="A76" s="9"/>
      <c r="B76" s="7"/>
      <c r="C76" s="9"/>
      <c r="D76" s="7"/>
    </row>
    <row r="77" ht="6" customHeight="1" spans="1:4">
      <c r="A77" s="9"/>
      <c r="B77" s="7"/>
      <c r="C77" s="9"/>
      <c r="D77" s="7"/>
    </row>
    <row r="78" ht="6" customHeight="1" spans="1:4">
      <c r="A78" s="9"/>
      <c r="B78" s="8"/>
      <c r="C78" s="9"/>
      <c r="D78" s="8"/>
    </row>
    <row r="79" ht="6" customHeight="1" spans="1:4">
      <c r="A79" s="7" t="s">
        <v>71</v>
      </c>
      <c r="B79" s="7">
        <v>1</v>
      </c>
      <c r="C79" s="7" t="s">
        <v>97</v>
      </c>
      <c r="D79" s="29" t="s">
        <v>72</v>
      </c>
    </row>
    <row r="80" ht="6" customHeight="1" spans="1:4">
      <c r="A80" s="7"/>
      <c r="B80" s="7"/>
      <c r="C80" s="7"/>
      <c r="D80" s="7"/>
    </row>
    <row r="81" ht="6" customHeight="1" spans="1:4">
      <c r="A81" s="7"/>
      <c r="B81" s="7"/>
      <c r="C81" s="7"/>
      <c r="D81" s="7"/>
    </row>
    <row r="82" ht="6" customHeight="1" spans="1:4">
      <c r="A82" s="8"/>
      <c r="B82" s="8"/>
      <c r="C82" s="8"/>
      <c r="D82" s="8"/>
    </row>
  </sheetData>
  <mergeCells count="81">
    <mergeCell ref="A1:D1"/>
    <mergeCell ref="A3:A6"/>
    <mergeCell ref="A7:A10"/>
    <mergeCell ref="A11:A1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71:A74"/>
    <mergeCell ref="A75:A78"/>
    <mergeCell ref="A79:A8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C3:C6"/>
    <mergeCell ref="C7:C10"/>
    <mergeCell ref="C11:C14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C59:C62"/>
    <mergeCell ref="C63:C66"/>
    <mergeCell ref="C67:C70"/>
    <mergeCell ref="C71:C74"/>
    <mergeCell ref="C75:C78"/>
    <mergeCell ref="C79:C82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D59:D62"/>
    <mergeCell ref="D63:D66"/>
    <mergeCell ref="D67:D70"/>
    <mergeCell ref="D71:D74"/>
    <mergeCell ref="D75:D78"/>
    <mergeCell ref="D79:D82"/>
  </mergeCells>
  <printOptions horizontalCentered="1"/>
  <pageMargins left="0.751388888888889" right="0.751388888888889" top="1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2017-11-13T01:52:00Z</dcterms:created>
  <dcterms:modified xsi:type="dcterms:W3CDTF">2017-12-16T12:25:05Z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