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385"/>
  </bookViews>
  <sheets>
    <sheet name="1" sheetId="1" r:id="rId1"/>
  </sheets>
  <definedNames>
    <definedName name="_xlnm._FilterDatabase" localSheetId="0" hidden="1">'1'!$B$2:$J$2</definedName>
  </definedNames>
  <calcPr calcId="144525" concurrentCalc="0"/>
</workbook>
</file>

<file path=xl/sharedStrings.xml><?xml version="1.0" encoding="utf-8"?>
<sst xmlns="http://schemas.openxmlformats.org/spreadsheetml/2006/main" count="18">
  <si>
    <t>考试总成绩及进入体检人员名单</t>
  </si>
  <si>
    <t>单位名称</t>
  </si>
  <si>
    <t>职位名称</t>
  </si>
  <si>
    <t>准考证号</t>
  </si>
  <si>
    <t>笔试成绩</t>
  </si>
  <si>
    <t>折算后成绩（占50%）</t>
  </si>
  <si>
    <t>面试成绩</t>
  </si>
  <si>
    <t>总成绩</t>
  </si>
  <si>
    <t>排名</t>
  </si>
  <si>
    <t>是否进
入体检</t>
  </si>
  <si>
    <t>佛山市南海区社会保险基金管理局狮山分局</t>
  </si>
  <si>
    <t>SS201701</t>
  </si>
  <si>
    <t>是</t>
  </si>
  <si>
    <t>SS201702</t>
  </si>
  <si>
    <t>否</t>
  </si>
  <si>
    <t>缺考</t>
  </si>
  <si>
    <t>SS201703</t>
  </si>
  <si>
    <t>SS201704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</si>
</sst>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4"/>
      <color theme="1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11" sqref="L11"/>
    </sheetView>
  </sheetViews>
  <sheetFormatPr defaultColWidth="9" defaultRowHeight="14.25"/>
  <cols>
    <col min="1" max="1" width="11.375" style="1" customWidth="1"/>
    <col min="2" max="2" width="13.125" style="1" customWidth="1"/>
    <col min="3" max="3" width="14" style="1" customWidth="1"/>
    <col min="4" max="4" width="14.125" style="1" customWidth="1"/>
    <col min="5" max="7" width="14" style="1" customWidth="1"/>
    <col min="8" max="8" width="12.875" style="1" customWidth="1"/>
    <col min="9" max="9" width="9.875" style="1" customWidth="1"/>
    <col min="10" max="10" width="10.625" style="1" customWidth="1"/>
    <col min="11" max="16384" width="9" style="1"/>
  </cols>
  <sheetData>
    <row r="1" s="1" customFormat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  <c r="J2" s="4" t="s">
        <v>9</v>
      </c>
    </row>
    <row r="3" s="2" customFormat="1" ht="30" customHeight="1" spans="1:10">
      <c r="A3" s="5" t="s">
        <v>10</v>
      </c>
      <c r="B3" s="5" t="s">
        <v>11</v>
      </c>
      <c r="C3" s="5">
        <v>20171201</v>
      </c>
      <c r="D3" s="6">
        <v>67.5</v>
      </c>
      <c r="E3" s="7">
        <f t="shared" ref="E3:E14" si="0">D3*0.5</f>
        <v>33.75</v>
      </c>
      <c r="F3" s="8">
        <v>87.6</v>
      </c>
      <c r="G3" s="9">
        <f>F3*0.5</f>
        <v>43.8</v>
      </c>
      <c r="H3" s="10">
        <f t="shared" ref="H3:H14" si="1">E3+G3</f>
        <v>77.55</v>
      </c>
      <c r="I3" s="9">
        <v>1</v>
      </c>
      <c r="J3" s="14" t="s">
        <v>12</v>
      </c>
    </row>
    <row r="4" s="2" customFormat="1" ht="30" customHeight="1" spans="1:10">
      <c r="A4" s="5"/>
      <c r="B4" s="11" t="s">
        <v>13</v>
      </c>
      <c r="C4" s="5">
        <v>20171208</v>
      </c>
      <c r="D4" s="6">
        <v>75</v>
      </c>
      <c r="E4" s="7">
        <f t="shared" si="0"/>
        <v>37.5</v>
      </c>
      <c r="F4" s="8">
        <v>81</v>
      </c>
      <c r="G4" s="9">
        <f>F4*0.5</f>
        <v>40.5</v>
      </c>
      <c r="H4" s="10">
        <f t="shared" si="1"/>
        <v>78</v>
      </c>
      <c r="I4" s="9">
        <v>1</v>
      </c>
      <c r="J4" s="14" t="s">
        <v>12</v>
      </c>
    </row>
    <row r="5" s="2" customFormat="1" ht="30" customHeight="1" spans="1:10">
      <c r="A5" s="5"/>
      <c r="B5" s="12"/>
      <c r="C5" s="5">
        <v>20171205</v>
      </c>
      <c r="D5" s="6">
        <v>71</v>
      </c>
      <c r="E5" s="7">
        <f t="shared" si="0"/>
        <v>35.5</v>
      </c>
      <c r="F5" s="8">
        <v>81.7</v>
      </c>
      <c r="G5" s="9">
        <f>F5*0.5</f>
        <v>40.85</v>
      </c>
      <c r="H5" s="10">
        <f t="shared" si="1"/>
        <v>76.35</v>
      </c>
      <c r="I5" s="9">
        <v>2</v>
      </c>
      <c r="J5" s="14" t="s">
        <v>14</v>
      </c>
    </row>
    <row r="6" s="2" customFormat="1" ht="30" customHeight="1" spans="1:10">
      <c r="A6" s="5"/>
      <c r="B6" s="12"/>
      <c r="C6" s="5">
        <v>20171207</v>
      </c>
      <c r="D6" s="6">
        <v>68</v>
      </c>
      <c r="E6" s="7">
        <f t="shared" si="0"/>
        <v>34</v>
      </c>
      <c r="F6" s="8" t="s">
        <v>15</v>
      </c>
      <c r="G6" s="8">
        <v>0</v>
      </c>
      <c r="H6" s="10">
        <f t="shared" si="1"/>
        <v>34</v>
      </c>
      <c r="I6" s="9">
        <v>3</v>
      </c>
      <c r="J6" s="14" t="s">
        <v>14</v>
      </c>
    </row>
    <row r="7" s="2" customFormat="1" ht="30" customHeight="1" spans="1:10">
      <c r="A7" s="5"/>
      <c r="B7" s="13"/>
      <c r="C7" s="5">
        <v>20171206</v>
      </c>
      <c r="D7" s="6">
        <v>63</v>
      </c>
      <c r="E7" s="7">
        <f t="shared" si="0"/>
        <v>31.5</v>
      </c>
      <c r="F7" s="8" t="s">
        <v>15</v>
      </c>
      <c r="G7" s="8">
        <v>0</v>
      </c>
      <c r="H7" s="10">
        <f t="shared" si="1"/>
        <v>31.5</v>
      </c>
      <c r="I7" s="9">
        <v>4</v>
      </c>
      <c r="J7" s="14" t="s">
        <v>14</v>
      </c>
    </row>
    <row r="8" s="2" customFormat="1" ht="30" customHeight="1" spans="1:10">
      <c r="A8" s="5"/>
      <c r="B8" s="11" t="s">
        <v>16</v>
      </c>
      <c r="C8" s="5">
        <v>20171212</v>
      </c>
      <c r="D8" s="6">
        <v>72</v>
      </c>
      <c r="E8" s="7">
        <f t="shared" si="0"/>
        <v>36</v>
      </c>
      <c r="F8" s="8">
        <v>85.2</v>
      </c>
      <c r="G8" s="9">
        <f>F8*0.5</f>
        <v>42.6</v>
      </c>
      <c r="H8" s="10">
        <f t="shared" si="1"/>
        <v>78.6</v>
      </c>
      <c r="I8" s="9">
        <v>1</v>
      </c>
      <c r="J8" s="14" t="s">
        <v>12</v>
      </c>
    </row>
    <row r="9" s="2" customFormat="1" ht="30" customHeight="1" spans="1:10">
      <c r="A9" s="5"/>
      <c r="B9" s="13"/>
      <c r="C9" s="5">
        <v>20171210</v>
      </c>
      <c r="D9" s="6">
        <v>84</v>
      </c>
      <c r="E9" s="7">
        <f t="shared" si="0"/>
        <v>42</v>
      </c>
      <c r="F9" s="8" t="s">
        <v>15</v>
      </c>
      <c r="G9" s="8">
        <v>0</v>
      </c>
      <c r="H9" s="10">
        <f t="shared" si="1"/>
        <v>42</v>
      </c>
      <c r="I9" s="9">
        <v>2</v>
      </c>
      <c r="J9" s="14" t="s">
        <v>14</v>
      </c>
    </row>
    <row r="10" s="2" customFormat="1" ht="30" customHeight="1" spans="1:10">
      <c r="A10" s="5"/>
      <c r="B10" s="11" t="s">
        <v>17</v>
      </c>
      <c r="C10" s="5">
        <v>20171213</v>
      </c>
      <c r="D10" s="6">
        <v>70</v>
      </c>
      <c r="E10" s="7">
        <f t="shared" si="0"/>
        <v>35</v>
      </c>
      <c r="F10" s="8">
        <v>81</v>
      </c>
      <c r="G10" s="9">
        <f>F10*0.5</f>
        <v>40.5</v>
      </c>
      <c r="H10" s="10">
        <f t="shared" si="1"/>
        <v>75.5</v>
      </c>
      <c r="I10" s="9">
        <v>1</v>
      </c>
      <c r="J10" s="14" t="s">
        <v>12</v>
      </c>
    </row>
    <row r="11" s="2" customFormat="1" ht="30" customHeight="1" spans="1:10">
      <c r="A11" s="5"/>
      <c r="B11" s="12"/>
      <c r="C11" s="5">
        <v>20171216</v>
      </c>
      <c r="D11" s="6">
        <v>70.5</v>
      </c>
      <c r="E11" s="7">
        <f t="shared" si="0"/>
        <v>35.25</v>
      </c>
      <c r="F11" s="8">
        <v>79.6</v>
      </c>
      <c r="G11" s="9">
        <f>F11*0.5</f>
        <v>39.8</v>
      </c>
      <c r="H11" s="10">
        <f t="shared" si="1"/>
        <v>75.05</v>
      </c>
      <c r="I11" s="9">
        <v>2</v>
      </c>
      <c r="J11" s="14" t="s">
        <v>14</v>
      </c>
    </row>
    <row r="12" s="2" customFormat="1" ht="30" customHeight="1" spans="1:10">
      <c r="A12" s="5"/>
      <c r="B12" s="12"/>
      <c r="C12" s="5">
        <v>20171217</v>
      </c>
      <c r="D12" s="6">
        <v>75</v>
      </c>
      <c r="E12" s="7">
        <f t="shared" si="0"/>
        <v>37.5</v>
      </c>
      <c r="F12" s="8">
        <v>73.2</v>
      </c>
      <c r="G12" s="9">
        <f>F12*0.5</f>
        <v>36.6</v>
      </c>
      <c r="H12" s="10">
        <f t="shared" si="1"/>
        <v>74.1</v>
      </c>
      <c r="I12" s="9">
        <v>3</v>
      </c>
      <c r="J12" s="14" t="s">
        <v>14</v>
      </c>
    </row>
    <row r="13" s="2" customFormat="1" ht="30" customHeight="1" spans="1:10">
      <c r="A13" s="5"/>
      <c r="B13" s="12"/>
      <c r="C13" s="5">
        <v>20171214</v>
      </c>
      <c r="D13" s="6">
        <v>69.5</v>
      </c>
      <c r="E13" s="7">
        <f t="shared" si="0"/>
        <v>34.75</v>
      </c>
      <c r="F13" s="8" t="s">
        <v>15</v>
      </c>
      <c r="G13" s="8">
        <v>0</v>
      </c>
      <c r="H13" s="10">
        <f t="shared" si="1"/>
        <v>34.75</v>
      </c>
      <c r="I13" s="9">
        <v>4</v>
      </c>
      <c r="J13" s="14" t="s">
        <v>14</v>
      </c>
    </row>
    <row r="14" s="2" customFormat="1" ht="30" customHeight="1" spans="1:10">
      <c r="A14" s="5"/>
      <c r="B14" s="13"/>
      <c r="C14" s="5">
        <v>20171218</v>
      </c>
      <c r="D14" s="6">
        <v>65</v>
      </c>
      <c r="E14" s="7">
        <f t="shared" si="0"/>
        <v>32.5</v>
      </c>
      <c r="F14" s="8" t="s">
        <v>15</v>
      </c>
      <c r="G14" s="8">
        <v>0</v>
      </c>
      <c r="H14" s="10">
        <f t="shared" si="1"/>
        <v>32.5</v>
      </c>
      <c r="I14" s="9">
        <v>5</v>
      </c>
      <c r="J14" s="14" t="s">
        <v>14</v>
      </c>
    </row>
  </sheetData>
  <sortState ref="C3:N12">
    <sortCondition ref="H3" descending="1"/>
  </sortState>
  <mergeCells count="5">
    <mergeCell ref="A1:J1"/>
    <mergeCell ref="A3:A14"/>
    <mergeCell ref="B4:B7"/>
    <mergeCell ref="B8:B9"/>
    <mergeCell ref="B10:B14"/>
  </mergeCells>
  <printOptions horizontalCentered="1"/>
  <pageMargins left="0.393055555555556" right="0.393055555555556" top="0.786805555555556" bottom="0.313888888888889" header="0.590277777777778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南海区政务管理办公室（南海区行政服务中心）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</cp:lastModifiedBy>
  <dcterms:created xsi:type="dcterms:W3CDTF">2017-08-08T09:10:00Z</dcterms:created>
  <dcterms:modified xsi:type="dcterms:W3CDTF">2018-01-26T07:28:34Z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