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市纪委" sheetId="1" r:id="rId1"/>
    <sheet name="市委办" sheetId="3" r:id="rId2"/>
    <sheet name="市委政研室" sheetId="5" r:id="rId3"/>
  </sheets>
  <calcPr calcId="144525"/>
</workbook>
</file>

<file path=xl/sharedStrings.xml><?xml version="1.0" encoding="utf-8"?>
<sst xmlns="http://schemas.openxmlformats.org/spreadsheetml/2006/main" count="30">
  <si>
    <t>玉门市党群部门公开选调工作人员综合成绩</t>
  </si>
  <si>
    <t>序号</t>
  </si>
  <si>
    <t>姓名</t>
  </si>
  <si>
    <t>性别</t>
  </si>
  <si>
    <t>岗位</t>
  </si>
  <si>
    <t>报考岗位
（代码）</t>
  </si>
  <si>
    <t>笔试成绩</t>
  </si>
  <si>
    <t>笔试成绩折算40%</t>
  </si>
  <si>
    <t>面试成绩</t>
  </si>
  <si>
    <t>面试成绩折算35%</t>
  </si>
  <si>
    <t>综合成绩</t>
  </si>
  <si>
    <t>备注</t>
  </si>
  <si>
    <t>柴  焱</t>
  </si>
  <si>
    <t>女</t>
  </si>
  <si>
    <t>市纪委机关</t>
  </si>
  <si>
    <t>01职位</t>
  </si>
  <si>
    <t>进入组织考察</t>
  </si>
  <si>
    <t>陈志伟</t>
  </si>
  <si>
    <t>男</t>
  </si>
  <si>
    <t>汪  娟</t>
  </si>
  <si>
    <t>张  璐</t>
  </si>
  <si>
    <t>市委办公室</t>
  </si>
  <si>
    <t>02职位</t>
  </si>
  <si>
    <t>祁惠芸</t>
  </si>
  <si>
    <t>任雁飞</t>
  </si>
  <si>
    <t>丁  鹏</t>
  </si>
  <si>
    <t>市委政研室</t>
  </si>
  <si>
    <t>03职位</t>
  </si>
  <si>
    <t>马艳君</t>
  </si>
  <si>
    <t>祁  宁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</si>
</sst>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0.00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9"/>
      <name val="黑体"/>
      <family val="3"/>
      <charset val="134"/>
    </font>
    <font>
      <sz val="20"/>
      <name val="方正小标宋简体"/>
      <family val="4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M5" sqref="M5"/>
    </sheetView>
  </sheetViews>
  <sheetFormatPr defaultColWidth="10" defaultRowHeight="20.1" customHeight="1" outlineLevelRow="4"/>
  <cols>
    <col min="1" max="1" width="6.02777777777778" style="1" customWidth="1"/>
    <col min="2" max="2" width="11.1851851851852" style="1" customWidth="1"/>
    <col min="3" max="3" width="6.52777777777778" style="1" customWidth="1"/>
    <col min="4" max="4" width="14.9259259259259" style="3" customWidth="1"/>
    <col min="5" max="5" width="12.6851851851852" style="4" customWidth="1"/>
    <col min="6" max="10" width="12.6851851851852" style="5" customWidth="1"/>
    <col min="11" max="11" width="14.6851851851852" style="1" customWidth="1"/>
    <col min="12" max="16383" width="10" style="1"/>
  </cols>
  <sheetData>
    <row r="1" s="1" customFormat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5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26" customHeight="1" spans="1:11">
      <c r="A3" s="11">
        <v>1</v>
      </c>
      <c r="B3" s="12" t="s">
        <v>12</v>
      </c>
      <c r="C3" s="12" t="s">
        <v>13</v>
      </c>
      <c r="D3" s="13" t="s">
        <v>14</v>
      </c>
      <c r="E3" s="14" t="s">
        <v>15</v>
      </c>
      <c r="F3" s="15">
        <v>72</v>
      </c>
      <c r="G3" s="15">
        <f>F3*0.4</f>
        <v>28.8</v>
      </c>
      <c r="H3" s="15">
        <v>92.2</v>
      </c>
      <c r="I3" s="15">
        <f>H3*0.35</f>
        <v>32.27</v>
      </c>
      <c r="J3" s="15">
        <f>G3+I3</f>
        <v>61.07</v>
      </c>
      <c r="K3" s="16" t="s">
        <v>16</v>
      </c>
    </row>
    <row r="4" s="2" customFormat="1" ht="26" customHeight="1" spans="1:11">
      <c r="A4" s="11">
        <v>2</v>
      </c>
      <c r="B4" s="12" t="s">
        <v>17</v>
      </c>
      <c r="C4" s="12" t="s">
        <v>18</v>
      </c>
      <c r="D4" s="13" t="s">
        <v>14</v>
      </c>
      <c r="E4" s="14" t="s">
        <v>15</v>
      </c>
      <c r="F4" s="15">
        <v>72.6</v>
      </c>
      <c r="G4" s="15">
        <f>F4*0.4</f>
        <v>29.04</v>
      </c>
      <c r="H4" s="15">
        <v>88.4</v>
      </c>
      <c r="I4" s="15">
        <f>H4*0.35</f>
        <v>30.94</v>
      </c>
      <c r="J4" s="15">
        <f>G4+I4</f>
        <v>59.98</v>
      </c>
      <c r="K4" s="16" t="s">
        <v>16</v>
      </c>
    </row>
    <row r="5" s="2" customFormat="1" ht="26" customHeight="1" spans="1:11">
      <c r="A5" s="11">
        <v>3</v>
      </c>
      <c r="B5" s="12" t="s">
        <v>19</v>
      </c>
      <c r="C5" s="12" t="s">
        <v>13</v>
      </c>
      <c r="D5" s="13" t="s">
        <v>14</v>
      </c>
      <c r="E5" s="14" t="s">
        <v>15</v>
      </c>
      <c r="F5" s="15">
        <v>70.4</v>
      </c>
      <c r="G5" s="15">
        <f>F5*0.4</f>
        <v>28.16</v>
      </c>
      <c r="H5" s="15">
        <v>85.6</v>
      </c>
      <c r="I5" s="15">
        <f>H5*0.35</f>
        <v>29.96</v>
      </c>
      <c r="J5" s="15">
        <f>G5+I5</f>
        <v>58.12</v>
      </c>
      <c r="K5" s="13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K5" sqref="K5"/>
    </sheetView>
  </sheetViews>
  <sheetFormatPr defaultColWidth="10" defaultRowHeight="20.1" customHeight="1" outlineLevelRow="4"/>
  <cols>
    <col min="1" max="1" width="6.02777777777778" style="1" customWidth="1"/>
    <col min="2" max="2" width="11.1851851851852" style="1" customWidth="1"/>
    <col min="3" max="3" width="6.52777777777778" style="1" customWidth="1"/>
    <col min="4" max="4" width="14.9259259259259" style="3" customWidth="1"/>
    <col min="5" max="5" width="12.6851851851852" style="4" customWidth="1"/>
    <col min="6" max="10" width="12.6851851851852" style="5" customWidth="1"/>
    <col min="11" max="11" width="14.6851851851852" style="1" customWidth="1"/>
    <col min="12" max="16383" width="10" style="1"/>
  </cols>
  <sheetData>
    <row r="1" s="1" customFormat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5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26" customHeight="1" spans="1:11">
      <c r="A3" s="11">
        <v>1</v>
      </c>
      <c r="B3" s="12" t="s">
        <v>20</v>
      </c>
      <c r="C3" s="12" t="s">
        <v>13</v>
      </c>
      <c r="D3" s="13" t="s">
        <v>21</v>
      </c>
      <c r="E3" s="14" t="s">
        <v>22</v>
      </c>
      <c r="F3" s="15">
        <v>96.6</v>
      </c>
      <c r="G3" s="15">
        <f>F3*0.4</f>
        <v>38.64</v>
      </c>
      <c r="H3" s="15">
        <v>94.5</v>
      </c>
      <c r="I3" s="15">
        <f>H3*0.35</f>
        <v>33.075</v>
      </c>
      <c r="J3" s="15">
        <f>G3+I3</f>
        <v>71.715</v>
      </c>
      <c r="K3" s="16" t="s">
        <v>16</v>
      </c>
    </row>
    <row r="4" s="2" customFormat="1" ht="26" customHeight="1" spans="1:11">
      <c r="A4" s="11">
        <v>2</v>
      </c>
      <c r="B4" s="12" t="s">
        <v>23</v>
      </c>
      <c r="C4" s="12" t="s">
        <v>13</v>
      </c>
      <c r="D4" s="13" t="s">
        <v>21</v>
      </c>
      <c r="E4" s="14" t="s">
        <v>22</v>
      </c>
      <c r="F4" s="15">
        <v>93.2</v>
      </c>
      <c r="G4" s="15">
        <f>F4*0.4</f>
        <v>37.28</v>
      </c>
      <c r="H4" s="15">
        <v>86.2</v>
      </c>
      <c r="I4" s="15">
        <f>H4*0.35</f>
        <v>30.17</v>
      </c>
      <c r="J4" s="15">
        <f>G4+I4</f>
        <v>67.45</v>
      </c>
      <c r="K4" s="16" t="s">
        <v>16</v>
      </c>
    </row>
    <row r="5" s="2" customFormat="1" ht="26" customHeight="1" spans="1:11">
      <c r="A5" s="11">
        <v>3</v>
      </c>
      <c r="B5" s="12" t="s">
        <v>24</v>
      </c>
      <c r="C5" s="12" t="s">
        <v>13</v>
      </c>
      <c r="D5" s="13" t="s">
        <v>21</v>
      </c>
      <c r="E5" s="14" t="s">
        <v>22</v>
      </c>
      <c r="F5" s="15">
        <v>94</v>
      </c>
      <c r="G5" s="15">
        <f>F5*0.4</f>
        <v>37.6</v>
      </c>
      <c r="H5" s="15">
        <v>83.5</v>
      </c>
      <c r="I5" s="15">
        <f>H5*0.35</f>
        <v>29.225</v>
      </c>
      <c r="J5" s="15">
        <f>G5+I5</f>
        <v>66.825</v>
      </c>
      <c r="K5" s="13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B5" sqref="B5:I5"/>
    </sheetView>
  </sheetViews>
  <sheetFormatPr defaultColWidth="10" defaultRowHeight="20.1" customHeight="1" outlineLevelRow="6"/>
  <cols>
    <col min="1" max="1" width="6.02777777777778" style="1" customWidth="1"/>
    <col min="2" max="2" width="11.1851851851852" style="1" customWidth="1"/>
    <col min="3" max="3" width="6.52777777777778" style="1" customWidth="1"/>
    <col min="4" max="4" width="14.9259259259259" style="3" customWidth="1"/>
    <col min="5" max="5" width="12.6851851851852" style="4" customWidth="1"/>
    <col min="6" max="10" width="12.6851851851852" style="5" customWidth="1"/>
    <col min="11" max="11" width="14.6851851851852" style="1" customWidth="1"/>
    <col min="12" max="16383" width="10" style="1"/>
  </cols>
  <sheetData>
    <row r="1" s="1" customFormat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5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26" customHeight="1" spans="1:11">
      <c r="A3" s="11">
        <v>1</v>
      </c>
      <c r="B3" s="12" t="s">
        <v>25</v>
      </c>
      <c r="C3" s="12" t="s">
        <v>18</v>
      </c>
      <c r="D3" s="13" t="s">
        <v>26</v>
      </c>
      <c r="E3" s="14" t="s">
        <v>27</v>
      </c>
      <c r="F3" s="15">
        <v>95.2</v>
      </c>
      <c r="G3" s="15">
        <f>F3*0.4</f>
        <v>38.08</v>
      </c>
      <c r="H3" s="15">
        <v>91.2</v>
      </c>
      <c r="I3" s="15">
        <f>H3*0.35</f>
        <v>31.92</v>
      </c>
      <c r="J3" s="15">
        <f>G3+I3</f>
        <v>70</v>
      </c>
      <c r="K3" s="16" t="s">
        <v>16</v>
      </c>
    </row>
    <row r="4" s="2" customFormat="1" ht="26" customHeight="1" spans="1:11">
      <c r="A4" s="11">
        <v>2</v>
      </c>
      <c r="B4" s="12" t="s">
        <v>28</v>
      </c>
      <c r="C4" s="12" t="s">
        <v>13</v>
      </c>
      <c r="D4" s="13" t="s">
        <v>26</v>
      </c>
      <c r="E4" s="14" t="s">
        <v>27</v>
      </c>
      <c r="F4" s="15">
        <v>91.8</v>
      </c>
      <c r="G4" s="15">
        <f>F4*0.4</f>
        <v>36.72</v>
      </c>
      <c r="H4" s="15">
        <v>88.1</v>
      </c>
      <c r="I4" s="15">
        <f>H4*0.35</f>
        <v>30.835</v>
      </c>
      <c r="J4" s="15">
        <f>G4+I4</f>
        <v>67.555</v>
      </c>
      <c r="K4" s="16" t="s">
        <v>16</v>
      </c>
    </row>
    <row r="5" s="2" customFormat="1" ht="26" customHeight="1" spans="1:11">
      <c r="A5" s="11">
        <v>3</v>
      </c>
      <c r="B5" s="12" t="s">
        <v>29</v>
      </c>
      <c r="C5" s="12" t="s">
        <v>18</v>
      </c>
      <c r="D5" s="13" t="s">
        <v>26</v>
      </c>
      <c r="E5" s="14" t="s">
        <v>27</v>
      </c>
      <c r="F5" s="15">
        <v>92.2</v>
      </c>
      <c r="G5" s="15">
        <f>F5*0.4</f>
        <v>36.88</v>
      </c>
      <c r="H5" s="15">
        <v>80.8</v>
      </c>
      <c r="I5" s="15">
        <f>H5*0.35</f>
        <v>28.28</v>
      </c>
      <c r="J5" s="15">
        <f>G5+I5</f>
        <v>65.16</v>
      </c>
      <c r="K5" s="13"/>
    </row>
    <row r="7" customHeight="1" spans="12:12">
      <c r="L7" s="17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市纪委</vt:lpstr>
      <vt:lpstr>市委办</vt:lpstr>
      <vt:lpstr>市委政研室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lenovo3</dc:creator>
  <cp:lastModifiedBy>云里雾里</cp:lastModifiedBy>
  <dcterms:created xsi:type="dcterms:W3CDTF">2018-04-02T00:38:49Z</dcterms:created>
  <dcterms:modified xsi:type="dcterms:W3CDTF">2018-04-02T01:03:08Z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