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00"/>
  </bookViews>
  <sheets>
    <sheet name="考试成绩" sheetId="4" r:id="rId1"/>
  </sheets>
  <definedNames>
    <definedName name="_xlnm.Print_Titles" localSheetId="0">考试成绩!$3:$3</definedName>
  </definedNames>
  <calcPr calcId="144525"/>
</workbook>
</file>

<file path=xl/sharedStrings.xml><?xml version="1.0" encoding="utf-8"?>
<sst xmlns="http://schemas.openxmlformats.org/spreadsheetml/2006/main" count="39">
  <si>
    <t>附件：</t>
  </si>
  <si>
    <t>2018年益阳市赫山区面向全市公开选调纪委监委工作人员考试成绩</t>
  </si>
  <si>
    <t>报考职位</t>
  </si>
  <si>
    <t>笔试准
考证号</t>
  </si>
  <si>
    <t>笔试成绩</t>
  </si>
  <si>
    <t>笔试成绩折合60%</t>
  </si>
  <si>
    <t>面试室</t>
  </si>
  <si>
    <t>面试序号</t>
  </si>
  <si>
    <t>面试成绩</t>
  </si>
  <si>
    <t>面试成绩折合40%</t>
  </si>
  <si>
    <t>综合成绩</t>
  </si>
  <si>
    <t>备注</t>
  </si>
  <si>
    <t>文秘</t>
  </si>
  <si>
    <t>0405</t>
  </si>
  <si>
    <t>面试四室</t>
  </si>
  <si>
    <t>02</t>
  </si>
  <si>
    <t>0409</t>
  </si>
  <si>
    <t>01</t>
  </si>
  <si>
    <t>纪律审查</t>
  </si>
  <si>
    <t>0422</t>
  </si>
  <si>
    <t>05</t>
  </si>
  <si>
    <t>0414</t>
  </si>
  <si>
    <t>07</t>
  </si>
  <si>
    <t>0420</t>
  </si>
  <si>
    <t>08</t>
  </si>
  <si>
    <t>0426</t>
  </si>
  <si>
    <t>03</t>
  </si>
  <si>
    <t>0425</t>
  </si>
  <si>
    <t>10</t>
  </si>
  <si>
    <t>0411</t>
  </si>
  <si>
    <t>09</t>
  </si>
  <si>
    <t>0423</t>
  </si>
  <si>
    <t>06</t>
  </si>
  <si>
    <t>0415</t>
  </si>
  <si>
    <t>04</t>
  </si>
  <si>
    <t>0418</t>
  </si>
  <si>
    <t>缺考</t>
  </si>
  <si>
    <t>0416</t>
  </si>
  <si>
    <t>0417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</si>
</sst>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8"/>
      <color theme="1"/>
      <name val="方正大标宋简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L3" sqref="L3"/>
    </sheetView>
  </sheetViews>
  <sheetFormatPr defaultColWidth="9" defaultRowHeight="14.25"/>
  <cols>
    <col min="1" max="1" width="16.5" style="2" customWidth="1"/>
    <col min="2" max="2" width="9.43333333333333" style="3" customWidth="1"/>
    <col min="3" max="4" width="9" style="3"/>
    <col min="5" max="5" width="12.6583333333333" style="3" customWidth="1"/>
    <col min="6" max="7" width="9" style="3"/>
    <col min="8" max="8" width="10.5083333333333" style="3" customWidth="1"/>
    <col min="9" max="9" width="9" style="3"/>
    <col min="10" max="10" width="11.8" style="3" customWidth="1"/>
    <col min="11" max="16384" width="9" style="3"/>
  </cols>
  <sheetData>
    <row r="1" ht="18.75" spans="1:1">
      <c r="A1" s="4" t="s">
        <v>0</v>
      </c>
    </row>
    <row r="2" ht="7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8" customHeight="1" spans="1:10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s="1" customFormat="1" ht="18" customHeight="1" spans="1:10">
      <c r="A4" s="10" t="s">
        <v>12</v>
      </c>
      <c r="B4" s="10" t="s">
        <v>13</v>
      </c>
      <c r="C4" s="11">
        <v>74</v>
      </c>
      <c r="D4" s="12">
        <f>C4*0.6</f>
        <v>44.4</v>
      </c>
      <c r="E4" s="12" t="s">
        <v>14</v>
      </c>
      <c r="F4" s="13" t="s">
        <v>15</v>
      </c>
      <c r="G4" s="12">
        <v>84.3</v>
      </c>
      <c r="H4" s="12">
        <f>G4*0.4</f>
        <v>33.72</v>
      </c>
      <c r="I4" s="12">
        <f>D4+H4</f>
        <v>78.12</v>
      </c>
      <c r="J4" s="12"/>
    </row>
    <row r="5" s="1" customFormat="1" ht="18" customHeight="1" spans="1:10">
      <c r="A5" s="10" t="s">
        <v>12</v>
      </c>
      <c r="B5" s="10" t="s">
        <v>16</v>
      </c>
      <c r="C5" s="11">
        <v>73</v>
      </c>
      <c r="D5" s="12">
        <f t="shared" ref="D5:D16" si="0">C5*0.6</f>
        <v>43.8</v>
      </c>
      <c r="E5" s="12" t="s">
        <v>14</v>
      </c>
      <c r="F5" s="13" t="s">
        <v>17</v>
      </c>
      <c r="G5" s="12">
        <v>81.5</v>
      </c>
      <c r="H5" s="12">
        <f t="shared" ref="H5:H16" si="1">G5*0.4</f>
        <v>32.6</v>
      </c>
      <c r="I5" s="12">
        <f t="shared" ref="I5:I16" si="2">D5+H5</f>
        <v>76.4</v>
      </c>
      <c r="J5" s="12"/>
    </row>
    <row r="6" s="1" customFormat="1" ht="18" customHeight="1" spans="1:10">
      <c r="A6" s="10" t="s">
        <v>18</v>
      </c>
      <c r="B6" s="10" t="s">
        <v>19</v>
      </c>
      <c r="C6" s="11">
        <v>75</v>
      </c>
      <c r="D6" s="12">
        <f t="shared" si="0"/>
        <v>45</v>
      </c>
      <c r="E6" s="12" t="s">
        <v>14</v>
      </c>
      <c r="F6" s="13" t="s">
        <v>20</v>
      </c>
      <c r="G6" s="12">
        <v>85.22</v>
      </c>
      <c r="H6" s="12">
        <f t="shared" si="1"/>
        <v>34.088</v>
      </c>
      <c r="I6" s="12">
        <f t="shared" si="2"/>
        <v>79.088</v>
      </c>
      <c r="J6" s="12"/>
    </row>
    <row r="7" s="1" customFormat="1" ht="18" customHeight="1" spans="1:10">
      <c r="A7" s="10" t="s">
        <v>18</v>
      </c>
      <c r="B7" s="10" t="s">
        <v>21</v>
      </c>
      <c r="C7" s="11">
        <v>74</v>
      </c>
      <c r="D7" s="12">
        <f t="shared" si="0"/>
        <v>44.4</v>
      </c>
      <c r="E7" s="12" t="s">
        <v>14</v>
      </c>
      <c r="F7" s="13" t="s">
        <v>22</v>
      </c>
      <c r="G7" s="12">
        <v>82.6</v>
      </c>
      <c r="H7" s="12">
        <f t="shared" si="1"/>
        <v>33.04</v>
      </c>
      <c r="I7" s="12">
        <f t="shared" si="2"/>
        <v>77.44</v>
      </c>
      <c r="J7" s="12"/>
    </row>
    <row r="8" s="1" customFormat="1" ht="18" customHeight="1" spans="1:10">
      <c r="A8" s="10" t="s">
        <v>18</v>
      </c>
      <c r="B8" s="10" t="s">
        <v>23</v>
      </c>
      <c r="C8" s="11">
        <v>73</v>
      </c>
      <c r="D8" s="12">
        <f t="shared" si="0"/>
        <v>43.8</v>
      </c>
      <c r="E8" s="12" t="s">
        <v>14</v>
      </c>
      <c r="F8" s="13" t="s">
        <v>24</v>
      </c>
      <c r="G8" s="12">
        <v>83.8</v>
      </c>
      <c r="H8" s="12">
        <f t="shared" si="1"/>
        <v>33.52</v>
      </c>
      <c r="I8" s="12">
        <f t="shared" si="2"/>
        <v>77.32</v>
      </c>
      <c r="J8" s="12"/>
    </row>
    <row r="9" s="1" customFormat="1" ht="18" customHeight="1" spans="1:10">
      <c r="A9" s="10" t="s">
        <v>18</v>
      </c>
      <c r="B9" s="10" t="s">
        <v>25</v>
      </c>
      <c r="C9" s="11">
        <v>72.5</v>
      </c>
      <c r="D9" s="12">
        <f t="shared" si="0"/>
        <v>43.5</v>
      </c>
      <c r="E9" s="12" t="s">
        <v>14</v>
      </c>
      <c r="F9" s="13" t="s">
        <v>26</v>
      </c>
      <c r="G9" s="12">
        <v>83.82</v>
      </c>
      <c r="H9" s="12">
        <f t="shared" si="1"/>
        <v>33.528</v>
      </c>
      <c r="I9" s="12">
        <f t="shared" si="2"/>
        <v>77.028</v>
      </c>
      <c r="J9" s="12"/>
    </row>
    <row r="10" s="1" customFormat="1" ht="18" customHeight="1" spans="1:10">
      <c r="A10" s="10" t="s">
        <v>18</v>
      </c>
      <c r="B10" s="10" t="s">
        <v>27</v>
      </c>
      <c r="C10" s="11">
        <v>72.5</v>
      </c>
      <c r="D10" s="12">
        <f t="shared" si="0"/>
        <v>43.5</v>
      </c>
      <c r="E10" s="12" t="s">
        <v>14</v>
      </c>
      <c r="F10" s="13" t="s">
        <v>28</v>
      </c>
      <c r="G10" s="12">
        <v>78.86</v>
      </c>
      <c r="H10" s="12">
        <f t="shared" si="1"/>
        <v>31.544</v>
      </c>
      <c r="I10" s="12">
        <f t="shared" si="2"/>
        <v>75.044</v>
      </c>
      <c r="J10" s="12"/>
    </row>
    <row r="11" s="1" customFormat="1" ht="18" customHeight="1" spans="1:10">
      <c r="A11" s="10" t="s">
        <v>18</v>
      </c>
      <c r="B11" s="10" t="s">
        <v>29</v>
      </c>
      <c r="C11" s="11">
        <v>70.5</v>
      </c>
      <c r="D11" s="12">
        <f t="shared" si="0"/>
        <v>42.3</v>
      </c>
      <c r="E11" s="12" t="s">
        <v>14</v>
      </c>
      <c r="F11" s="13" t="s">
        <v>30</v>
      </c>
      <c r="G11" s="12">
        <v>81.24</v>
      </c>
      <c r="H11" s="12">
        <f t="shared" si="1"/>
        <v>32.496</v>
      </c>
      <c r="I11" s="12">
        <f t="shared" si="2"/>
        <v>74.796</v>
      </c>
      <c r="J11" s="12"/>
    </row>
    <row r="12" s="1" customFormat="1" ht="18" customHeight="1" spans="1:10">
      <c r="A12" s="10" t="s">
        <v>18</v>
      </c>
      <c r="B12" s="10" t="s">
        <v>31</v>
      </c>
      <c r="C12" s="11">
        <v>71</v>
      </c>
      <c r="D12" s="12">
        <f t="shared" si="0"/>
        <v>42.6</v>
      </c>
      <c r="E12" s="12" t="s">
        <v>14</v>
      </c>
      <c r="F12" s="13" t="s">
        <v>32</v>
      </c>
      <c r="G12" s="12">
        <v>78.8</v>
      </c>
      <c r="H12" s="12">
        <f t="shared" si="1"/>
        <v>31.52</v>
      </c>
      <c r="I12" s="12">
        <f t="shared" si="2"/>
        <v>74.12</v>
      </c>
      <c r="J12" s="12"/>
    </row>
    <row r="13" s="1" customFormat="1" ht="18" customHeight="1" spans="1:10">
      <c r="A13" s="10" t="s">
        <v>18</v>
      </c>
      <c r="B13" s="10" t="s">
        <v>33</v>
      </c>
      <c r="C13" s="11">
        <v>70</v>
      </c>
      <c r="D13" s="12">
        <f t="shared" si="0"/>
        <v>42</v>
      </c>
      <c r="E13" s="12" t="s">
        <v>14</v>
      </c>
      <c r="F13" s="13" t="s">
        <v>34</v>
      </c>
      <c r="G13" s="12">
        <v>79.74</v>
      </c>
      <c r="H13" s="12">
        <f t="shared" si="1"/>
        <v>31.896</v>
      </c>
      <c r="I13" s="12">
        <f t="shared" si="2"/>
        <v>73.896</v>
      </c>
      <c r="J13" s="12"/>
    </row>
    <row r="14" s="1" customFormat="1" ht="18" customHeight="1" spans="1:10">
      <c r="A14" s="10" t="s">
        <v>18</v>
      </c>
      <c r="B14" s="10" t="s">
        <v>35</v>
      </c>
      <c r="C14" s="11">
        <v>64.5</v>
      </c>
      <c r="D14" s="12">
        <f t="shared" si="0"/>
        <v>38.7</v>
      </c>
      <c r="E14" s="12" t="s">
        <v>14</v>
      </c>
      <c r="F14" s="13"/>
      <c r="G14" s="12"/>
      <c r="H14" s="12">
        <f t="shared" si="1"/>
        <v>0</v>
      </c>
      <c r="I14" s="12">
        <f t="shared" si="2"/>
        <v>38.7</v>
      </c>
      <c r="J14" s="12" t="s">
        <v>36</v>
      </c>
    </row>
    <row r="15" s="1" customFormat="1" ht="18" customHeight="1" spans="1:10">
      <c r="A15" s="10" t="s">
        <v>18</v>
      </c>
      <c r="B15" s="10" t="s">
        <v>37</v>
      </c>
      <c r="C15" s="11">
        <v>64</v>
      </c>
      <c r="D15" s="12">
        <f t="shared" si="0"/>
        <v>38.4</v>
      </c>
      <c r="E15" s="12" t="s">
        <v>14</v>
      </c>
      <c r="F15" s="13"/>
      <c r="G15" s="12"/>
      <c r="H15" s="12">
        <f t="shared" si="1"/>
        <v>0</v>
      </c>
      <c r="I15" s="12">
        <f t="shared" si="2"/>
        <v>38.4</v>
      </c>
      <c r="J15" s="12" t="s">
        <v>36</v>
      </c>
    </row>
    <row r="16" s="1" customFormat="1" ht="18" customHeight="1" spans="1:10">
      <c r="A16" s="10" t="s">
        <v>18</v>
      </c>
      <c r="B16" s="10" t="s">
        <v>38</v>
      </c>
      <c r="C16" s="11">
        <v>64</v>
      </c>
      <c r="D16" s="12">
        <f t="shared" si="0"/>
        <v>38.4</v>
      </c>
      <c r="E16" s="12" t="s">
        <v>14</v>
      </c>
      <c r="F16" s="13"/>
      <c r="G16" s="12"/>
      <c r="H16" s="12">
        <f t="shared" si="1"/>
        <v>0</v>
      </c>
      <c r="I16" s="12">
        <f t="shared" si="2"/>
        <v>38.4</v>
      </c>
      <c r="J16" s="12" t="s">
        <v>36</v>
      </c>
    </row>
  </sheetData>
  <sortState ref="A5:M12">
    <sortCondition ref="I5:I12" descending="1"/>
  </sortState>
  <mergeCells count="1">
    <mergeCell ref="A2:J2"/>
  </mergeCells>
  <printOptions horizontalCentered="1"/>
  <pageMargins left="0.751388888888889" right="0.751388888888889" top="0.605555555555556" bottom="0.605555555555556" header="0.511805555555556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2018-05-14T06:38:16Z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