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<sst xmlns="http://schemas.openxmlformats.org/spreadsheetml/2006/main" count="51" uniqueCount="34">
  <si>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铜仁市人民政府办公室
2018年公开遴选工作人员综合成绩和列入考察情况</t>
  </si>
  <si>
    <t>报考职位</t>
  </si>
  <si>
    <t>序号</t>
  </si>
  <si>
    <t>姓名</t>
  </si>
  <si>
    <t>笔试得分</t>
  </si>
  <si>
    <t>折算成绩（70%）</t>
  </si>
  <si>
    <t>面试得分</t>
  </si>
  <si>
    <t>折算成绩（30%）</t>
  </si>
  <si>
    <t>综合得分</t>
  </si>
  <si>
    <t>排名</t>
  </si>
  <si>
    <t>是否列入考察对象</t>
  </si>
  <si>
    <t>铜仁市
人民政府
办公室直属事业单位科级及以下工作人员</t>
  </si>
  <si>
    <t>李达丰</t>
  </si>
  <si>
    <t>是</t>
  </si>
  <si>
    <t>穆泽刚</t>
  </si>
  <si>
    <t>谢佳露</t>
  </si>
  <si>
    <t>张晓锋</t>
  </si>
  <si>
    <t>杨秀松</t>
  </si>
  <si>
    <t>郝  曼</t>
  </si>
  <si>
    <t>符凤仪</t>
  </si>
  <si>
    <t>陈启富</t>
  </si>
  <si>
    <t>任廷昌</t>
  </si>
  <si>
    <t>陈  菊</t>
  </si>
  <si>
    <t>黄登成</t>
  </si>
  <si>
    <t>否</t>
  </si>
  <si>
    <t>杨胜文</t>
  </si>
  <si>
    <t>代远芝</t>
  </si>
  <si>
    <t>朱宝钢</t>
  </si>
  <si>
    <t>龙  超</t>
  </si>
  <si>
    <t>田金辉</t>
  </si>
  <si>
    <t>铜仁市
人民政府
驻上海联络处正科级领导职位</t>
  </si>
  <si>
    <t>林俊锡</t>
  </si>
  <si>
    <t>谢德珂</t>
  </si>
  <si>
    <t>李  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</si>
</sst>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8.75390625" style="1" customWidth="1"/>
    <col min="2" max="2" width="5.875" style="0" customWidth="1"/>
    <col min="3" max="3" width="7.875" style="1" customWidth="1"/>
    <col min="4" max="4" width="9.25390625" style="1" customWidth="1"/>
    <col min="5" max="5" width="9.625" style="1" customWidth="1"/>
    <col min="6" max="6" width="9.25390625" style="1" customWidth="1"/>
    <col min="7" max="7" width="10.125" style="1" customWidth="1"/>
    <col min="8" max="8" width="9.875" style="1" customWidth="1"/>
    <col min="9" max="9" width="5.875" style="1" customWidth="1"/>
    <col min="10" max="10" width="8.875" style="1" customWidth="1"/>
    <col min="11" max="255" width="9.00390625" style="1" customWidth="1"/>
  </cols>
  <sheetData>
    <row r="1" spans="1:10" s="1" customFormat="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30" customHeight="1">
      <c r="A3" s="6" t="s">
        <v>11</v>
      </c>
      <c r="B3" s="7">
        <v>1</v>
      </c>
      <c r="C3" s="8" t="s">
        <v>12</v>
      </c>
      <c r="D3" s="7">
        <v>82.2</v>
      </c>
      <c r="E3" s="7">
        <f aca="true" t="shared" si="0" ref="E3:E21">D3*0.7</f>
        <v>57.54</v>
      </c>
      <c r="F3" s="7">
        <v>79</v>
      </c>
      <c r="G3" s="7">
        <f aca="true" t="shared" si="1" ref="G3:G21">F3*0.3</f>
        <v>23.7</v>
      </c>
      <c r="H3" s="7">
        <f aca="true" t="shared" si="2" ref="H3:H21">E3+G3</f>
        <v>81.24</v>
      </c>
      <c r="I3" s="15">
        <v>1</v>
      </c>
      <c r="J3" s="16" t="s">
        <v>13</v>
      </c>
    </row>
    <row r="4" spans="1:10" s="2" customFormat="1" ht="30" customHeight="1">
      <c r="A4" s="9"/>
      <c r="B4" s="7">
        <v>2</v>
      </c>
      <c r="C4" s="8" t="s">
        <v>14</v>
      </c>
      <c r="D4" s="7">
        <v>81.6</v>
      </c>
      <c r="E4" s="7">
        <f t="shared" si="0"/>
        <v>57.11999999999999</v>
      </c>
      <c r="F4" s="7">
        <v>80</v>
      </c>
      <c r="G4" s="7">
        <f t="shared" si="1"/>
        <v>24</v>
      </c>
      <c r="H4" s="7">
        <f t="shared" si="2"/>
        <v>81.11999999999999</v>
      </c>
      <c r="I4" s="7">
        <v>2</v>
      </c>
      <c r="J4" s="16" t="s">
        <v>13</v>
      </c>
    </row>
    <row r="5" spans="1:10" s="1" customFormat="1" ht="30" customHeight="1">
      <c r="A5" s="9"/>
      <c r="B5" s="7">
        <v>3</v>
      </c>
      <c r="C5" s="10" t="s">
        <v>15</v>
      </c>
      <c r="D5" s="11">
        <v>79.2</v>
      </c>
      <c r="E5" s="7">
        <f t="shared" si="0"/>
        <v>55.44</v>
      </c>
      <c r="F5" s="11">
        <v>85</v>
      </c>
      <c r="G5" s="7">
        <f t="shared" si="1"/>
        <v>25.5</v>
      </c>
      <c r="H5" s="7">
        <f t="shared" si="2"/>
        <v>80.94</v>
      </c>
      <c r="I5" s="11">
        <v>3</v>
      </c>
      <c r="J5" s="16" t="s">
        <v>13</v>
      </c>
    </row>
    <row r="6" spans="1:10" s="1" customFormat="1" ht="30" customHeight="1">
      <c r="A6" s="9"/>
      <c r="B6" s="11">
        <v>4</v>
      </c>
      <c r="C6" s="8" t="s">
        <v>16</v>
      </c>
      <c r="D6" s="11">
        <v>80.4</v>
      </c>
      <c r="E6" s="7">
        <f t="shared" si="0"/>
        <v>56.28</v>
      </c>
      <c r="F6" s="11">
        <v>82</v>
      </c>
      <c r="G6" s="7">
        <f t="shared" si="1"/>
        <v>24.599999999999998</v>
      </c>
      <c r="H6" s="7">
        <f t="shared" si="2"/>
        <v>80.88</v>
      </c>
      <c r="I6" s="11">
        <v>4</v>
      </c>
      <c r="J6" s="16" t="s">
        <v>13</v>
      </c>
    </row>
    <row r="7" spans="1:10" s="1" customFormat="1" ht="30" customHeight="1">
      <c r="A7" s="9"/>
      <c r="B7" s="7">
        <v>5</v>
      </c>
      <c r="C7" s="10" t="s">
        <v>17</v>
      </c>
      <c r="D7" s="11">
        <v>79.4</v>
      </c>
      <c r="E7" s="7">
        <f t="shared" si="0"/>
        <v>55.58</v>
      </c>
      <c r="F7" s="11">
        <v>83.4</v>
      </c>
      <c r="G7" s="7">
        <f t="shared" si="1"/>
        <v>25.02</v>
      </c>
      <c r="H7" s="7">
        <f t="shared" si="2"/>
        <v>80.6</v>
      </c>
      <c r="I7" s="11">
        <v>5</v>
      </c>
      <c r="J7" s="16" t="s">
        <v>13</v>
      </c>
    </row>
    <row r="8" spans="1:10" s="1" customFormat="1" ht="30" customHeight="1">
      <c r="A8" s="9"/>
      <c r="B8" s="7">
        <v>6</v>
      </c>
      <c r="C8" s="8" t="s">
        <v>18</v>
      </c>
      <c r="D8" s="11">
        <v>77.4</v>
      </c>
      <c r="E8" s="7">
        <f t="shared" si="0"/>
        <v>54.18</v>
      </c>
      <c r="F8" s="11">
        <v>86</v>
      </c>
      <c r="G8" s="7">
        <f t="shared" si="1"/>
        <v>25.8</v>
      </c>
      <c r="H8" s="7">
        <f t="shared" si="2"/>
        <v>79.98</v>
      </c>
      <c r="I8" s="11">
        <v>6</v>
      </c>
      <c r="J8" s="16" t="s">
        <v>13</v>
      </c>
    </row>
    <row r="9" spans="1:10" s="1" customFormat="1" ht="30" customHeight="1">
      <c r="A9" s="9"/>
      <c r="B9" s="7">
        <v>7</v>
      </c>
      <c r="C9" s="10" t="s">
        <v>19</v>
      </c>
      <c r="D9" s="11">
        <v>78.4</v>
      </c>
      <c r="E9" s="7">
        <f t="shared" si="0"/>
        <v>54.88</v>
      </c>
      <c r="F9" s="11">
        <v>82.4</v>
      </c>
      <c r="G9" s="7">
        <f t="shared" si="1"/>
        <v>24.720000000000002</v>
      </c>
      <c r="H9" s="7">
        <f t="shared" si="2"/>
        <v>79.60000000000001</v>
      </c>
      <c r="I9" s="11">
        <v>7</v>
      </c>
      <c r="J9" s="16" t="s">
        <v>13</v>
      </c>
    </row>
    <row r="10" spans="1:10" s="1" customFormat="1" ht="30" customHeight="1">
      <c r="A10" s="9"/>
      <c r="B10" s="7">
        <v>8</v>
      </c>
      <c r="C10" s="8" t="s">
        <v>20</v>
      </c>
      <c r="D10" s="11">
        <v>77.8</v>
      </c>
      <c r="E10" s="7">
        <f t="shared" si="0"/>
        <v>54.459999999999994</v>
      </c>
      <c r="F10" s="11">
        <v>82.4</v>
      </c>
      <c r="G10" s="7">
        <f t="shared" si="1"/>
        <v>24.720000000000002</v>
      </c>
      <c r="H10" s="7">
        <f t="shared" si="2"/>
        <v>79.17999999999999</v>
      </c>
      <c r="I10" s="11">
        <v>8</v>
      </c>
      <c r="J10" s="16" t="s">
        <v>13</v>
      </c>
    </row>
    <row r="11" spans="1:10" s="1" customFormat="1" ht="30" customHeight="1">
      <c r="A11" s="9"/>
      <c r="B11" s="11">
        <v>9</v>
      </c>
      <c r="C11" s="10" t="s">
        <v>21</v>
      </c>
      <c r="D11" s="11">
        <v>78.6</v>
      </c>
      <c r="E11" s="7">
        <f t="shared" si="0"/>
        <v>55.019999999999996</v>
      </c>
      <c r="F11" s="11">
        <v>80</v>
      </c>
      <c r="G11" s="7">
        <f t="shared" si="1"/>
        <v>24</v>
      </c>
      <c r="H11" s="7">
        <f t="shared" si="2"/>
        <v>79.02</v>
      </c>
      <c r="I11" s="11">
        <v>9</v>
      </c>
      <c r="J11" s="16" t="s">
        <v>13</v>
      </c>
    </row>
    <row r="12" spans="1:10" s="1" customFormat="1" ht="30" customHeight="1">
      <c r="A12" s="9"/>
      <c r="B12" s="7">
        <v>10</v>
      </c>
      <c r="C12" s="8" t="s">
        <v>22</v>
      </c>
      <c r="D12" s="11">
        <v>78.4</v>
      </c>
      <c r="E12" s="7">
        <f t="shared" si="0"/>
        <v>54.88</v>
      </c>
      <c r="F12" s="11">
        <v>79.4</v>
      </c>
      <c r="G12" s="7">
        <f t="shared" si="1"/>
        <v>23.82</v>
      </c>
      <c r="H12" s="7">
        <f t="shared" si="2"/>
        <v>78.7</v>
      </c>
      <c r="I12" s="11">
        <v>10</v>
      </c>
      <c r="J12" s="16" t="s">
        <v>13</v>
      </c>
    </row>
    <row r="13" spans="1:10" s="1" customFormat="1" ht="30" customHeight="1">
      <c r="A13" s="9"/>
      <c r="B13" s="7">
        <v>11</v>
      </c>
      <c r="C13" s="10" t="s">
        <v>23</v>
      </c>
      <c r="D13" s="11">
        <v>78.6</v>
      </c>
      <c r="E13" s="7">
        <f t="shared" si="0"/>
        <v>55.019999999999996</v>
      </c>
      <c r="F13" s="11">
        <v>77.2</v>
      </c>
      <c r="G13" s="7">
        <f t="shared" si="1"/>
        <v>23.16</v>
      </c>
      <c r="H13" s="7">
        <f t="shared" si="2"/>
        <v>78.17999999999999</v>
      </c>
      <c r="I13" s="11">
        <v>11</v>
      </c>
      <c r="J13" s="17" t="s">
        <v>24</v>
      </c>
    </row>
    <row r="14" spans="1:10" s="1" customFormat="1" ht="30" customHeight="1">
      <c r="A14" s="9"/>
      <c r="B14" s="7">
        <v>12</v>
      </c>
      <c r="C14" s="8" t="s">
        <v>25</v>
      </c>
      <c r="D14" s="11">
        <v>77.4</v>
      </c>
      <c r="E14" s="7">
        <f t="shared" si="0"/>
        <v>54.18</v>
      </c>
      <c r="F14" s="11">
        <v>77.8</v>
      </c>
      <c r="G14" s="7">
        <f t="shared" si="1"/>
        <v>23.34</v>
      </c>
      <c r="H14" s="7">
        <f t="shared" si="2"/>
        <v>77.52</v>
      </c>
      <c r="I14" s="11">
        <v>12</v>
      </c>
      <c r="J14" s="17" t="s">
        <v>24</v>
      </c>
    </row>
    <row r="15" spans="1:10" s="1" customFormat="1" ht="30" customHeight="1">
      <c r="A15" s="9"/>
      <c r="B15" s="7">
        <v>13</v>
      </c>
      <c r="C15" s="8" t="s">
        <v>26</v>
      </c>
      <c r="D15" s="11">
        <v>78.8</v>
      </c>
      <c r="E15" s="7">
        <f t="shared" si="0"/>
        <v>55.16</v>
      </c>
      <c r="F15" s="11">
        <v>72.8</v>
      </c>
      <c r="G15" s="7">
        <f t="shared" si="1"/>
        <v>21.84</v>
      </c>
      <c r="H15" s="7">
        <f t="shared" si="2"/>
        <v>77</v>
      </c>
      <c r="I15" s="11">
        <v>13</v>
      </c>
      <c r="J15" s="17" t="s">
        <v>24</v>
      </c>
    </row>
    <row r="16" spans="1:10" s="1" customFormat="1" ht="30" customHeight="1">
      <c r="A16" s="9"/>
      <c r="B16" s="11">
        <v>14</v>
      </c>
      <c r="C16" s="8" t="s">
        <v>27</v>
      </c>
      <c r="D16" s="11">
        <v>76.6</v>
      </c>
      <c r="E16" s="7">
        <f t="shared" si="0"/>
        <v>53.61999999999999</v>
      </c>
      <c r="F16" s="11">
        <v>77</v>
      </c>
      <c r="G16" s="7">
        <f t="shared" si="1"/>
        <v>23.099999999999998</v>
      </c>
      <c r="H16" s="7">
        <f t="shared" si="2"/>
        <v>76.71999999999998</v>
      </c>
      <c r="I16" s="11">
        <v>14</v>
      </c>
      <c r="J16" s="17" t="s">
        <v>24</v>
      </c>
    </row>
    <row r="17" spans="1:10" s="1" customFormat="1" ht="30" customHeight="1">
      <c r="A17" s="9"/>
      <c r="B17" s="7">
        <v>15</v>
      </c>
      <c r="C17" s="10" t="s">
        <v>28</v>
      </c>
      <c r="D17" s="11">
        <v>77</v>
      </c>
      <c r="E17" s="7">
        <f t="shared" si="0"/>
        <v>53.9</v>
      </c>
      <c r="F17" s="11">
        <v>75.6</v>
      </c>
      <c r="G17" s="7">
        <f t="shared" si="1"/>
        <v>22.679999999999996</v>
      </c>
      <c r="H17" s="7">
        <f t="shared" si="2"/>
        <v>76.58</v>
      </c>
      <c r="I17" s="11">
        <v>15</v>
      </c>
      <c r="J17" s="17" t="s">
        <v>24</v>
      </c>
    </row>
    <row r="18" spans="1:10" s="1" customFormat="1" ht="30" customHeight="1">
      <c r="A18" s="12"/>
      <c r="B18" s="7">
        <v>16</v>
      </c>
      <c r="C18" s="10" t="s">
        <v>29</v>
      </c>
      <c r="D18" s="11">
        <v>76.6</v>
      </c>
      <c r="E18" s="7">
        <f t="shared" si="0"/>
        <v>53.61999999999999</v>
      </c>
      <c r="F18" s="11">
        <v>71.8</v>
      </c>
      <c r="G18" s="7">
        <f t="shared" si="1"/>
        <v>21.54</v>
      </c>
      <c r="H18" s="7">
        <f t="shared" si="2"/>
        <v>75.16</v>
      </c>
      <c r="I18" s="11">
        <v>16</v>
      </c>
      <c r="J18" s="17" t="s">
        <v>24</v>
      </c>
    </row>
    <row r="19" spans="1:10" s="1" customFormat="1" ht="31.5" customHeight="1">
      <c r="A19" s="13" t="s">
        <v>30</v>
      </c>
      <c r="B19" s="11">
        <v>1</v>
      </c>
      <c r="C19" s="8" t="s">
        <v>31</v>
      </c>
      <c r="D19" s="14">
        <v>80</v>
      </c>
      <c r="E19" s="7">
        <f t="shared" si="0"/>
        <v>56</v>
      </c>
      <c r="F19" s="11">
        <v>84.4</v>
      </c>
      <c r="G19" s="7">
        <f t="shared" si="1"/>
        <v>25.32</v>
      </c>
      <c r="H19" s="7">
        <f t="shared" si="2"/>
        <v>81.32</v>
      </c>
      <c r="I19" s="11">
        <v>1</v>
      </c>
      <c r="J19" s="16" t="s">
        <v>13</v>
      </c>
    </row>
    <row r="20" spans="1:10" s="1" customFormat="1" ht="31.5" customHeight="1">
      <c r="A20" s="13"/>
      <c r="B20" s="11">
        <v>2</v>
      </c>
      <c r="C20" s="8" t="s">
        <v>32</v>
      </c>
      <c r="D20" s="14">
        <v>74</v>
      </c>
      <c r="E20" s="7">
        <f t="shared" si="0"/>
        <v>51.8</v>
      </c>
      <c r="F20" s="11">
        <v>79</v>
      </c>
      <c r="G20" s="7">
        <f t="shared" si="1"/>
        <v>23.7</v>
      </c>
      <c r="H20" s="7">
        <f t="shared" si="2"/>
        <v>75.5</v>
      </c>
      <c r="I20" s="11">
        <v>2</v>
      </c>
      <c r="J20" s="16" t="s">
        <v>13</v>
      </c>
    </row>
    <row r="21" spans="1:10" s="1" customFormat="1" ht="31.5" customHeight="1">
      <c r="A21" s="13"/>
      <c r="B21" s="11">
        <v>3</v>
      </c>
      <c r="C21" s="8" t="s">
        <v>33</v>
      </c>
      <c r="D21" s="14">
        <v>72.2</v>
      </c>
      <c r="E21" s="7">
        <f t="shared" si="0"/>
        <v>50.54</v>
      </c>
      <c r="F21" s="11">
        <v>75.2</v>
      </c>
      <c r="G21" s="7">
        <f t="shared" si="1"/>
        <v>22.56</v>
      </c>
      <c r="H21" s="7">
        <f t="shared" si="2"/>
        <v>73.1</v>
      </c>
      <c r="I21" s="11">
        <v>3</v>
      </c>
      <c r="J21" s="17" t="s">
        <v>24</v>
      </c>
    </row>
    <row r="22" s="1" customFormat="1" ht="31.5" customHeight="1"/>
    <row r="23" s="1" customFormat="1" ht="31.5" customHeight="1"/>
    <row r="24" s="1" customFormat="1" ht="31.5" customHeight="1"/>
    <row r="25" s="1" customFormat="1" ht="31.5" customHeight="1"/>
    <row r="26" s="1" customFormat="1" ht="31.5" customHeight="1"/>
    <row r="27" s="1" customFormat="1" ht="31.5" customHeight="1"/>
    <row r="28" s="1" customFormat="1" ht="31.5" customHeight="1"/>
    <row r="29" s="1" customFormat="1" ht="31.5" customHeight="1"/>
    <row r="30" s="1" customFormat="1" ht="31.5" customHeight="1"/>
    <row r="31" s="1" customFormat="1" ht="31.5" customHeight="1"/>
    <row r="32" s="1" customFormat="1" ht="31.5" customHeight="1"/>
    <row r="33" s="1" customFormat="1" ht="31.5" customHeight="1"/>
    <row r="34" s="1" customFormat="1" ht="31.5" customHeight="1"/>
    <row r="35" s="1" customFormat="1" ht="31.5" customHeight="1"/>
    <row r="36" s="1" customFormat="1" ht="31.5" customHeight="1"/>
    <row r="37" s="1" customFormat="1" ht="31.5" customHeight="1"/>
    <row r="38" s="1" customFormat="1" ht="31.5" customHeight="1"/>
    <row r="39" s="1" customFormat="1" ht="31.5" customHeight="1"/>
    <row r="40" s="1" customFormat="1" ht="31.5" customHeight="1"/>
    <row r="41" s="1" customFormat="1" ht="31.5" customHeight="1"/>
    <row r="42" s="1" customFormat="1" ht="31.5" customHeight="1"/>
    <row r="43" s="1" customFormat="1" ht="31.5" customHeight="1"/>
    <row r="44" s="1" customFormat="1" ht="31.5" customHeight="1"/>
    <row r="45" s="1" customFormat="1" ht="31.5" customHeight="1"/>
    <row r="46" s="1" customFormat="1" ht="31.5" customHeight="1"/>
    <row r="47" s="1" customFormat="1" ht="31.5" customHeight="1"/>
    <row r="48" s="1" customFormat="1" ht="31.5" customHeight="1"/>
    <row r="49" s="1" customFormat="1" ht="31.5" customHeight="1"/>
    <row r="50" s="1" customFormat="1" ht="31.5" customHeight="1"/>
    <row r="51" s="1" customFormat="1" ht="31.5" customHeight="1"/>
    <row r="52" s="1" customFormat="1" ht="31.5" customHeight="1"/>
    <row r="53" s="1" customFormat="1" ht="31.5" customHeight="1"/>
    <row r="54" s="1" customFormat="1" ht="31.5" customHeight="1"/>
    <row r="55" s="1" customFormat="1" ht="31.5" customHeight="1"/>
    <row r="56" s="1" customFormat="1" ht="31.5" customHeight="1"/>
    <row r="57" s="1" customFormat="1" ht="31.5" customHeight="1"/>
    <row r="58" s="1" customFormat="1" ht="31.5" customHeight="1"/>
    <row r="59" s="1" customFormat="1" ht="31.5" customHeight="1"/>
    <row r="60" s="1" customFormat="1" ht="31.5" customHeight="1"/>
    <row r="61" s="1" customFormat="1" ht="31.5" customHeight="1"/>
    <row r="62" s="1" customFormat="1" ht="31.5" customHeight="1"/>
    <row r="63" s="1" customFormat="1" ht="31.5" customHeight="1"/>
    <row r="64" s="1" customFormat="1" ht="31.5" customHeight="1"/>
  </sheetData>
  <sheetProtection password="DD0E" sheet="1" objects="1"/>
  <mergeCells count="3">
    <mergeCell ref="A1:J1"/>
    <mergeCell ref="A3:A18"/>
    <mergeCell ref="A19:A21"/>
  </mergeCells>
  <printOptions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2017-05-20T06:15:37Z</cp:lastPrinted>
  <dcterms:created xsi:type="dcterms:W3CDTF">2016-08-07T10:12:04Z</dcterms:created>
  <dcterms:modified xsi:type="dcterms:W3CDTF">2018-06-02T08:54:33Z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