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<sst xmlns="http://schemas.openxmlformats.org/spreadsheetml/2006/main" count="32">
  <si>
    <t>大庆市旅游局公开选调行政工作人员</t>
  </si>
  <si>
    <t>序号</t>
  </si>
  <si>
    <t>姓名</t>
  </si>
  <si>
    <t>性别</t>
  </si>
  <si>
    <t>笔试成绩</t>
  </si>
  <si>
    <t>按60%计算</t>
  </si>
  <si>
    <t>面试成绩</t>
  </si>
  <si>
    <t>按40%计算</t>
  </si>
  <si>
    <t>总成绩</t>
  </si>
  <si>
    <t>张立梅</t>
  </si>
  <si>
    <t>女</t>
  </si>
  <si>
    <t>冯玮璇</t>
  </si>
  <si>
    <t>杨秋爽</t>
  </si>
  <si>
    <t>刘楠</t>
  </si>
  <si>
    <t>庒倩倩</t>
  </si>
  <si>
    <t>缺考</t>
  </si>
  <si>
    <t>宋昊明</t>
  </si>
  <si>
    <t>大庆市旅游局公开选调事业工作人员</t>
  </si>
  <si>
    <t>丛超</t>
  </si>
  <si>
    <t>男</t>
  </si>
  <si>
    <t>谭玲玲</t>
  </si>
  <si>
    <t>高立超</t>
  </si>
  <si>
    <t>宋志鹏</t>
  </si>
  <si>
    <t>黄礼晶</t>
  </si>
  <si>
    <t>倪东红</t>
  </si>
  <si>
    <t>蒋鹏</t>
  </si>
  <si>
    <t>王伟博</t>
  </si>
  <si>
    <t>杨佳惠</t>
  </si>
  <si>
    <t>尤立剑</t>
  </si>
  <si>
    <t>倪宝龙</t>
  </si>
  <si>
    <t>赵玉冬</t>
  </si>
  <si>
    <t>侯旭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</si>
</sst>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0" borderId="6" applyNumberFormat="0" applyFon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9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7" fillId="11" borderId="10" applyNumberFormat="0" applyAlignment="0" applyProtection="0">
      <alignment vertical="center"/>
    </xf>
    <xf numFmtId="0" fontId="6" fillId="11" borderId="4" applyNumberFormat="0" applyAlignment="0" applyProtection="0">
      <alignment vertical="center"/>
    </xf>
    <xf numFmtId="0" fontId="13" fillId="24" borderId="7" applyNumberFormat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tabSelected="1" workbookViewId="0">
      <selection activeCell="J8" sqref="J8"/>
    </sheetView>
  </sheetViews>
  <sheetFormatPr defaultColWidth="9" defaultRowHeight="13.5"/>
  <cols>
    <col min="1" max="1" width="5.125" customWidth="1"/>
    <col min="2" max="2" width="11.75" customWidth="1"/>
    <col min="3" max="3" width="6.875" customWidth="1"/>
    <col min="4" max="4" width="11.75" customWidth="1"/>
    <col min="5" max="5" width="12.25" customWidth="1"/>
    <col min="6" max="6" width="13.375" customWidth="1"/>
    <col min="7" max="7" width="12.25" customWidth="1"/>
    <col min="8" max="8" width="14.375" customWidth="1"/>
  </cols>
  <sheetData>
    <row r="1" ht="57" customHeight="1" spans="1:9">
      <c r="A1" s="1" t="s">
        <v>0</v>
      </c>
      <c r="B1" s="2"/>
      <c r="C1" s="2"/>
      <c r="D1" s="2"/>
      <c r="E1" s="2"/>
      <c r="F1" s="2"/>
      <c r="G1" s="2"/>
      <c r="H1" s="2"/>
      <c r="I1" s="7"/>
    </row>
    <row r="2" ht="29" customHeight="1" spans="1:8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4" t="s">
        <v>6</v>
      </c>
      <c r="G2" s="6" t="s">
        <v>7</v>
      </c>
      <c r="H2" s="4" t="s">
        <v>8</v>
      </c>
    </row>
    <row r="3" ht="29" customHeight="1" spans="1:8">
      <c r="A3" s="3">
        <v>1</v>
      </c>
      <c r="B3" s="3" t="s">
        <v>9</v>
      </c>
      <c r="C3" s="3" t="s">
        <v>10</v>
      </c>
      <c r="D3" s="4">
        <v>93</v>
      </c>
      <c r="E3" s="5">
        <f t="shared" ref="E3:E6" si="0">D3*0.6</f>
        <v>55.8</v>
      </c>
      <c r="F3" s="4">
        <v>81.8</v>
      </c>
      <c r="G3" s="6">
        <f t="shared" ref="G3:G6" si="1">F3*0.4</f>
        <v>32.72</v>
      </c>
      <c r="H3" s="4">
        <f t="shared" ref="H3:H6" si="2">E3+G3</f>
        <v>88.52</v>
      </c>
    </row>
    <row r="4" ht="29" customHeight="1" spans="1:8">
      <c r="A4" s="3">
        <v>2</v>
      </c>
      <c r="B4" s="3" t="s">
        <v>11</v>
      </c>
      <c r="C4" s="3" t="s">
        <v>10</v>
      </c>
      <c r="D4" s="4">
        <v>89.5</v>
      </c>
      <c r="E4" s="5">
        <f t="shared" si="0"/>
        <v>53.7</v>
      </c>
      <c r="F4" s="4">
        <v>82.8</v>
      </c>
      <c r="G4" s="6">
        <f t="shared" si="1"/>
        <v>33.12</v>
      </c>
      <c r="H4" s="4">
        <f t="shared" si="2"/>
        <v>86.82</v>
      </c>
    </row>
    <row r="5" ht="29" customHeight="1" spans="1:8">
      <c r="A5" s="3">
        <v>3</v>
      </c>
      <c r="B5" s="3" t="s">
        <v>12</v>
      </c>
      <c r="C5" s="3" t="s">
        <v>10</v>
      </c>
      <c r="D5" s="4">
        <v>86.5</v>
      </c>
      <c r="E5" s="5">
        <f t="shared" si="0"/>
        <v>51.9</v>
      </c>
      <c r="F5" s="4">
        <v>83.2</v>
      </c>
      <c r="G5" s="6">
        <f t="shared" si="1"/>
        <v>33.28</v>
      </c>
      <c r="H5" s="4">
        <f t="shared" si="2"/>
        <v>85.18</v>
      </c>
    </row>
    <row r="6" ht="29" customHeight="1" spans="1:8">
      <c r="A6" s="3">
        <v>4</v>
      </c>
      <c r="B6" s="3" t="s">
        <v>13</v>
      </c>
      <c r="C6" s="3" t="s">
        <v>10</v>
      </c>
      <c r="D6" s="4">
        <v>82.5</v>
      </c>
      <c r="E6" s="5">
        <f t="shared" si="0"/>
        <v>49.5</v>
      </c>
      <c r="F6" s="4">
        <v>81.6</v>
      </c>
      <c r="G6" s="6">
        <f t="shared" si="1"/>
        <v>32.64</v>
      </c>
      <c r="H6" s="4">
        <f t="shared" si="2"/>
        <v>82.14</v>
      </c>
    </row>
    <row r="7" ht="29" customHeight="1" spans="1:8">
      <c r="A7" s="3">
        <v>5</v>
      </c>
      <c r="B7" s="3" t="s">
        <v>14</v>
      </c>
      <c r="C7" s="3" t="s">
        <v>10</v>
      </c>
      <c r="D7" s="4">
        <v>80.5</v>
      </c>
      <c r="E7" s="4">
        <v>48.3</v>
      </c>
      <c r="F7" s="4" t="s">
        <v>15</v>
      </c>
      <c r="G7" s="4">
        <v>0</v>
      </c>
      <c r="H7" s="4">
        <f>E7+G7</f>
        <v>48.3</v>
      </c>
    </row>
    <row r="8" ht="29" customHeight="1" spans="1:8">
      <c r="A8" s="3">
        <v>6</v>
      </c>
      <c r="B8" s="3" t="s">
        <v>16</v>
      </c>
      <c r="C8" s="3" t="s">
        <v>10</v>
      </c>
      <c r="D8" s="4">
        <v>79.5</v>
      </c>
      <c r="E8" s="4">
        <v>47.7</v>
      </c>
      <c r="F8" s="4" t="s">
        <v>15</v>
      </c>
      <c r="G8" s="4">
        <v>0</v>
      </c>
      <c r="H8" s="4">
        <f>E8+G8</f>
        <v>47.7</v>
      </c>
    </row>
    <row r="9" ht="62" customHeight="1" spans="1:9">
      <c r="A9" s="1" t="s">
        <v>17</v>
      </c>
      <c r="B9" s="2"/>
      <c r="C9" s="2"/>
      <c r="D9" s="2"/>
      <c r="E9" s="2"/>
      <c r="F9" s="2"/>
      <c r="G9" s="2"/>
      <c r="H9" s="2"/>
      <c r="I9" s="7"/>
    </row>
    <row r="10" ht="29" customHeight="1" spans="1:8">
      <c r="A10" s="3" t="s">
        <v>1</v>
      </c>
      <c r="B10" s="3" t="s">
        <v>2</v>
      </c>
      <c r="C10" s="3" t="s">
        <v>3</v>
      </c>
      <c r="D10" s="4" t="s">
        <v>4</v>
      </c>
      <c r="E10" s="5" t="s">
        <v>5</v>
      </c>
      <c r="F10" s="4" t="s">
        <v>6</v>
      </c>
      <c r="G10" s="6" t="s">
        <v>7</v>
      </c>
      <c r="H10" s="4" t="s">
        <v>8</v>
      </c>
    </row>
    <row r="11" ht="29" customHeight="1" spans="1:8">
      <c r="A11" s="3">
        <v>1</v>
      </c>
      <c r="B11" s="3" t="s">
        <v>18</v>
      </c>
      <c r="C11" s="3" t="s">
        <v>19</v>
      </c>
      <c r="D11" s="4">
        <v>92</v>
      </c>
      <c r="E11" s="5">
        <f t="shared" ref="E11:E19" si="3">D11*0.6</f>
        <v>55.2</v>
      </c>
      <c r="F11" s="4">
        <v>83.2</v>
      </c>
      <c r="G11" s="6">
        <f t="shared" ref="G11:G19" si="4">F11*0.4</f>
        <v>33.28</v>
      </c>
      <c r="H11" s="4">
        <f t="shared" ref="H11:H19" si="5">E11+G11</f>
        <v>88.48</v>
      </c>
    </row>
    <row r="12" ht="29" customHeight="1" spans="1:8">
      <c r="A12" s="3">
        <v>2</v>
      </c>
      <c r="B12" s="3" t="s">
        <v>20</v>
      </c>
      <c r="C12" s="3" t="s">
        <v>10</v>
      </c>
      <c r="D12" s="4">
        <v>86</v>
      </c>
      <c r="E12" s="5">
        <f t="shared" si="3"/>
        <v>51.6</v>
      </c>
      <c r="F12" s="4">
        <v>88.2</v>
      </c>
      <c r="G12" s="6">
        <f t="shared" si="4"/>
        <v>35.28</v>
      </c>
      <c r="H12" s="4">
        <f t="shared" si="5"/>
        <v>86.88</v>
      </c>
    </row>
    <row r="13" ht="29" customHeight="1" spans="1:8">
      <c r="A13" s="3">
        <v>3</v>
      </c>
      <c r="B13" s="3" t="s">
        <v>21</v>
      </c>
      <c r="C13" s="3" t="s">
        <v>19</v>
      </c>
      <c r="D13" s="4">
        <v>91</v>
      </c>
      <c r="E13" s="5">
        <f t="shared" si="3"/>
        <v>54.6</v>
      </c>
      <c r="F13" s="4">
        <v>80.2</v>
      </c>
      <c r="G13" s="6">
        <f t="shared" si="4"/>
        <v>32.08</v>
      </c>
      <c r="H13" s="4">
        <f t="shared" si="5"/>
        <v>86.68</v>
      </c>
    </row>
    <row r="14" ht="29" customHeight="1" spans="1:8">
      <c r="A14" s="3">
        <v>4</v>
      </c>
      <c r="B14" s="3" t="s">
        <v>22</v>
      </c>
      <c r="C14" s="3" t="s">
        <v>19</v>
      </c>
      <c r="D14" s="4">
        <v>87.5</v>
      </c>
      <c r="E14" s="5">
        <f t="shared" si="3"/>
        <v>52.5</v>
      </c>
      <c r="F14" s="4">
        <v>84.2</v>
      </c>
      <c r="G14" s="6">
        <f t="shared" si="4"/>
        <v>33.68</v>
      </c>
      <c r="H14" s="4">
        <f t="shared" si="5"/>
        <v>86.18</v>
      </c>
    </row>
    <row r="15" ht="29" customHeight="1" spans="1:8">
      <c r="A15" s="3">
        <v>5</v>
      </c>
      <c r="B15" s="3" t="s">
        <v>23</v>
      </c>
      <c r="C15" s="3" t="s">
        <v>10</v>
      </c>
      <c r="D15" s="4">
        <v>84.5</v>
      </c>
      <c r="E15" s="5">
        <f t="shared" si="3"/>
        <v>50.7</v>
      </c>
      <c r="F15" s="4">
        <v>88.4</v>
      </c>
      <c r="G15" s="6">
        <f t="shared" si="4"/>
        <v>35.36</v>
      </c>
      <c r="H15" s="4">
        <f t="shared" si="5"/>
        <v>86.06</v>
      </c>
    </row>
    <row r="16" ht="29" customHeight="1" spans="1:8">
      <c r="A16" s="3">
        <v>6</v>
      </c>
      <c r="B16" s="3" t="s">
        <v>24</v>
      </c>
      <c r="C16" s="3" t="s">
        <v>10</v>
      </c>
      <c r="D16" s="4">
        <v>89.5</v>
      </c>
      <c r="E16" s="5">
        <f t="shared" si="3"/>
        <v>53.7</v>
      </c>
      <c r="F16" s="4">
        <v>77.2</v>
      </c>
      <c r="G16" s="6">
        <f t="shared" si="4"/>
        <v>30.88</v>
      </c>
      <c r="H16" s="4">
        <f t="shared" si="5"/>
        <v>84.58</v>
      </c>
    </row>
    <row r="17" ht="29" customHeight="1" spans="1:8">
      <c r="A17" s="3">
        <v>7</v>
      </c>
      <c r="B17" s="3" t="s">
        <v>25</v>
      </c>
      <c r="C17" s="3" t="s">
        <v>19</v>
      </c>
      <c r="D17" s="4">
        <v>85</v>
      </c>
      <c r="E17" s="5">
        <f t="shared" si="3"/>
        <v>51</v>
      </c>
      <c r="F17" s="4">
        <v>81.2</v>
      </c>
      <c r="G17" s="6">
        <f t="shared" si="4"/>
        <v>32.48</v>
      </c>
      <c r="H17" s="4">
        <f t="shared" si="5"/>
        <v>83.48</v>
      </c>
    </row>
    <row r="18" ht="29" customHeight="1" spans="1:8">
      <c r="A18" s="3">
        <v>8</v>
      </c>
      <c r="B18" s="3" t="s">
        <v>26</v>
      </c>
      <c r="C18" s="3" t="s">
        <v>19</v>
      </c>
      <c r="D18" s="4">
        <v>84.5</v>
      </c>
      <c r="E18" s="5">
        <f t="shared" si="3"/>
        <v>50.7</v>
      </c>
      <c r="F18" s="4">
        <v>79.2</v>
      </c>
      <c r="G18" s="6">
        <f t="shared" si="4"/>
        <v>31.68</v>
      </c>
      <c r="H18" s="4">
        <f t="shared" si="5"/>
        <v>82.38</v>
      </c>
    </row>
    <row r="19" ht="29" customHeight="1" spans="1:8">
      <c r="A19" s="3">
        <v>9</v>
      </c>
      <c r="B19" s="3" t="s">
        <v>27</v>
      </c>
      <c r="C19" s="3" t="s">
        <v>10</v>
      </c>
      <c r="D19" s="4">
        <v>86.5</v>
      </c>
      <c r="E19" s="5">
        <f t="shared" si="3"/>
        <v>51.9</v>
      </c>
      <c r="F19" s="4">
        <v>73.8</v>
      </c>
      <c r="G19" s="6">
        <f t="shared" si="4"/>
        <v>29.52</v>
      </c>
      <c r="H19" s="4">
        <f t="shared" si="5"/>
        <v>81.42</v>
      </c>
    </row>
    <row r="20" ht="29" customHeight="1" spans="1:8">
      <c r="A20" s="3">
        <v>10</v>
      </c>
      <c r="B20" s="3" t="s">
        <v>28</v>
      </c>
      <c r="C20" s="3" t="s">
        <v>19</v>
      </c>
      <c r="D20" s="4">
        <v>92</v>
      </c>
      <c r="E20" s="5">
        <v>55.2</v>
      </c>
      <c r="F20" s="4" t="s">
        <v>15</v>
      </c>
      <c r="G20" s="4">
        <v>0</v>
      </c>
      <c r="H20" s="4">
        <f>E20+G20</f>
        <v>55.2</v>
      </c>
    </row>
    <row r="21" ht="29" customHeight="1" spans="1:8">
      <c r="A21" s="3">
        <v>11</v>
      </c>
      <c r="B21" s="3" t="s">
        <v>29</v>
      </c>
      <c r="C21" s="3" t="s">
        <v>19</v>
      </c>
      <c r="D21" s="4">
        <v>89</v>
      </c>
      <c r="E21" s="5">
        <v>53.4</v>
      </c>
      <c r="F21" s="4" t="s">
        <v>15</v>
      </c>
      <c r="G21" s="4">
        <v>0</v>
      </c>
      <c r="H21" s="4">
        <f>E21+G21</f>
        <v>53.4</v>
      </c>
    </row>
    <row r="22" ht="29" customHeight="1" spans="1:8">
      <c r="A22" s="3">
        <v>12</v>
      </c>
      <c r="B22" s="3" t="s">
        <v>30</v>
      </c>
      <c r="C22" s="3" t="s">
        <v>19</v>
      </c>
      <c r="D22" s="4">
        <v>87.5</v>
      </c>
      <c r="E22" s="5">
        <v>52.5</v>
      </c>
      <c r="F22" s="4" t="s">
        <v>15</v>
      </c>
      <c r="G22" s="4">
        <v>0</v>
      </c>
      <c r="H22" s="4">
        <f>E22+G22</f>
        <v>52.5</v>
      </c>
    </row>
    <row r="23" ht="29" customHeight="1" spans="1:8">
      <c r="A23" s="3">
        <v>13</v>
      </c>
      <c r="B23" s="3" t="s">
        <v>31</v>
      </c>
      <c r="C23" s="3" t="s">
        <v>19</v>
      </c>
      <c r="D23" s="4">
        <v>87</v>
      </c>
      <c r="E23" s="5">
        <v>52.2</v>
      </c>
      <c r="F23" s="4" t="s">
        <v>15</v>
      </c>
      <c r="G23" s="4">
        <v>0</v>
      </c>
      <c r="H23" s="4">
        <f>E23+G23</f>
        <v>52.2</v>
      </c>
    </row>
  </sheetData>
  <sortState ref="A3:H11">
    <sortCondition ref="H3" descending="1"/>
  </sortState>
  <mergeCells count="2">
    <mergeCell ref="A1:H1"/>
    <mergeCell ref="A9:H9"/>
  </mergeCells>
  <printOptions horizontalCentered="1"/>
  <pageMargins left="0.700694444444445" right="0.700694444444445" top="0.751388888888889" bottom="0.751388888888889" header="0.297916666666667" footer="0.297916666666667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6"/>
  <sheetViews>
    <sheetView workbookViewId="0">
      <selection activeCell="K6" sqref="K6"/>
    </sheetView>
  </sheetViews>
  <sheetFormatPr defaultColWidth="9" defaultRowHeight="13.5" outlineLevelRow="5"/>
  <sheetData>
    <row r="1" ht="48" customHeight="1"/>
    <row r="2" ht="31" customHeight="1"/>
    <row r="3" ht="29" customHeight="1"/>
    <row r="4" ht="29" customHeight="1"/>
    <row r="5" ht="29" customHeight="1"/>
    <row r="6" ht="29" customHeight="1"/>
  </sheetData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2018-05-28T07:11:00Z</dcterms:created>
  <dcterms:modified xsi:type="dcterms:W3CDTF">2018-06-05T05:53:05Z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