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280" windowHeight="9900" activeTab="0"/>
  </bookViews>
  <sheets>
    <sheet name="考选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<sst xmlns="http://schemas.openxmlformats.org/spreadsheetml/2006/main" count="28" uniqueCount="27">
  <si>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</si>
  <si>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t>职位名称</t>
  </si>
  <si>
    <t>准考证号</t>
  </si>
  <si>
    <t>姓  名</t>
  </si>
  <si>
    <t>笔试成绩</t>
  </si>
  <si>
    <t>加试成绩</t>
  </si>
  <si>
    <t>笔试加试成绩</t>
  </si>
  <si>
    <t>面试成绩</t>
  </si>
  <si>
    <t>备注</t>
  </si>
  <si>
    <t>党群工作部
组织人事岗</t>
  </si>
  <si>
    <t>KX2018010602</t>
  </si>
  <si>
    <t>KX2018010619</t>
  </si>
  <si>
    <t>邹建成</t>
  </si>
  <si>
    <t>经济发展局
综合文秘岗</t>
  </si>
  <si>
    <t>KX2018010617</t>
  </si>
  <si>
    <t>KX2018010614</t>
  </si>
  <si>
    <t>肖晓亮</t>
  </si>
  <si>
    <t>陈继福</t>
  </si>
  <si>
    <t>计划数</t>
  </si>
  <si>
    <t>附件</t>
  </si>
  <si>
    <t>考试总成绩</t>
  </si>
  <si>
    <t>总成绩排名</t>
  </si>
  <si>
    <t>赣州蓉江新区管理委员会机关2018年面向全国公开考选工作人员
入闱考察人员名单（共4人）</t>
  </si>
  <si>
    <t>入闱考察，个人放弃。</t>
  </si>
  <si>
    <t>入闱考察。</t>
  </si>
  <si>
    <t>入闱考察。</t>
  </si>
  <si>
    <t>钟  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</si>
</sst>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_ "/>
    <numFmt numFmtId="180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0" fillId="10" borderId="0" applyNumberFormat="0" applyBorder="0" applyAlignment="0" applyProtection="0"/>
    <xf numFmtId="0" fontId="20" fillId="9" borderId="7" applyNumberFormat="0" applyAlignment="0" applyProtection="0"/>
    <xf numFmtId="0" fontId="8" fillId="3" borderId="4" applyNumberFormat="0" applyAlignment="0" applyProtection="0"/>
    <xf numFmtId="0" fontId="6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Border="1" applyAlignment="1">
      <alignment horizontal="center" vertical="center" wrapText="1"/>
    </xf>
    <xf numFmtId="176" fontId="0" fillId="18" borderId="0" xfId="0" applyNumberFormat="1" applyFill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176" fontId="0" fillId="18" borderId="9" xfId="0" applyNumberForma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 wrapText="1"/>
    </xf>
    <xf numFmtId="0" fontId="24" fillId="18" borderId="9" xfId="0" applyFont="1" applyFill="1" applyBorder="1" applyAlignment="1">
      <alignment horizontal="center" vertical="center" wrapText="1"/>
    </xf>
    <xf numFmtId="176" fontId="24" fillId="18" borderId="9" xfId="0" applyNumberFormat="1" applyFont="1" applyFill="1" applyBorder="1" applyAlignment="1">
      <alignment horizontal="center" vertical="center" wrapText="1"/>
    </xf>
    <xf numFmtId="0" fontId="23" fillId="18" borderId="0" xfId="0" applyFont="1" applyFill="1" applyAlignment="1">
      <alignment horizontal="left" vertical="center" wrapText="1"/>
    </xf>
    <xf numFmtId="0" fontId="3" fillId="18" borderId="11" xfId="0" applyFont="1" applyFill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180" fontId="0" fillId="18" borderId="9" xfId="0" applyNumberFormat="1" applyFill="1" applyBorder="1" applyAlignment="1">
      <alignment horizontal="center" vertical="center" wrapText="1"/>
    </xf>
    <xf numFmtId="0" fontId="23" fillId="18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4.25"/>
  <cols>
    <col min="1" max="1" width="5.75390625" style="2" customWidth="1"/>
    <col min="2" max="2" width="12.50390625" style="2" customWidth="1"/>
    <col min="3" max="3" width="6.875" style="2" customWidth="1"/>
    <col min="4" max="4" width="15.625" style="2" customWidth="1"/>
    <col min="5" max="5" width="10.375" style="2" customWidth="1"/>
    <col min="6" max="6" width="6.50390625" style="3" customWidth="1"/>
    <col min="7" max="7" width="7.125" style="2" customWidth="1"/>
    <col min="8" max="8" width="8.00390625" style="2" customWidth="1"/>
    <col min="9" max="9" width="9.75390625" style="4" customWidth="1"/>
    <col min="10" max="10" width="13.125" style="2" customWidth="1"/>
    <col min="11" max="11" width="7.875" style="2" customWidth="1"/>
    <col min="12" max="12" width="12.375" style="2" customWidth="1"/>
    <col min="13" max="16384" width="9.00390625" style="2" customWidth="1"/>
  </cols>
  <sheetData>
    <row r="1" spans="1:3" ht="28.5" customHeight="1">
      <c r="A1" s="18" t="s">
        <v>19</v>
      </c>
      <c r="B1" s="18"/>
      <c r="C1" s="12"/>
    </row>
    <row r="2" spans="1:12" ht="59.25" customHeight="1">
      <c r="A2" s="13" t="s">
        <v>22</v>
      </c>
      <c r="B2" s="13"/>
      <c r="C2" s="13"/>
      <c r="D2" s="13"/>
      <c r="E2" s="13"/>
      <c r="F2" s="13"/>
      <c r="G2" s="13"/>
      <c r="H2" s="13"/>
      <c r="I2" s="14"/>
      <c r="J2" s="13"/>
      <c r="K2" s="13"/>
      <c r="L2" s="13"/>
    </row>
    <row r="3" spans="1:12" s="1" customFormat="1" ht="34.5" customHeight="1">
      <c r="A3" s="10" t="s">
        <v>0</v>
      </c>
      <c r="B3" s="10" t="s">
        <v>1</v>
      </c>
      <c r="C3" s="10" t="s">
        <v>18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1" t="s">
        <v>7</v>
      </c>
      <c r="J3" s="10" t="s">
        <v>20</v>
      </c>
      <c r="K3" s="10" t="s">
        <v>21</v>
      </c>
      <c r="L3" s="10" t="s">
        <v>8</v>
      </c>
    </row>
    <row r="4" spans="1:12" ht="49.5" customHeight="1">
      <c r="A4" s="5">
        <v>1</v>
      </c>
      <c r="B4" s="15" t="s">
        <v>9</v>
      </c>
      <c r="C4" s="17">
        <v>1</v>
      </c>
      <c r="D4" s="6" t="s">
        <v>10</v>
      </c>
      <c r="E4" s="9" t="s">
        <v>17</v>
      </c>
      <c r="F4" s="5">
        <v>67</v>
      </c>
      <c r="G4" s="5">
        <v>85</v>
      </c>
      <c r="H4" s="5">
        <f>SUM(F4:G4)</f>
        <v>152</v>
      </c>
      <c r="I4" s="8">
        <v>74.86</v>
      </c>
      <c r="J4" s="8">
        <f>(H4/2)*0.6+I4*0.4</f>
        <v>75.54400000000001</v>
      </c>
      <c r="K4" s="5">
        <v>1</v>
      </c>
      <c r="L4" s="5" t="s">
        <v>25</v>
      </c>
    </row>
    <row r="5" spans="1:12" ht="49.5" customHeight="1">
      <c r="A5" s="5">
        <v>2</v>
      </c>
      <c r="B5" s="16"/>
      <c r="C5" s="17"/>
      <c r="D5" s="6" t="s">
        <v>11</v>
      </c>
      <c r="E5" s="5" t="s">
        <v>12</v>
      </c>
      <c r="F5" s="5">
        <v>66</v>
      </c>
      <c r="G5" s="5">
        <v>71</v>
      </c>
      <c r="H5" s="5">
        <f>SUM(F5:G5)</f>
        <v>137</v>
      </c>
      <c r="I5" s="8">
        <v>78.02</v>
      </c>
      <c r="J5" s="8">
        <f>(H5/2)*0.6+I5*0.4</f>
        <v>72.30799999999999</v>
      </c>
      <c r="K5" s="5">
        <v>2</v>
      </c>
      <c r="L5" s="5" t="s">
        <v>25</v>
      </c>
    </row>
    <row r="6" spans="1:12" ht="49.5" customHeight="1">
      <c r="A6" s="5">
        <v>3</v>
      </c>
      <c r="B6" s="15" t="s">
        <v>13</v>
      </c>
      <c r="C6" s="17">
        <v>1</v>
      </c>
      <c r="D6" s="6" t="s">
        <v>14</v>
      </c>
      <c r="E6" s="5" t="s">
        <v>26</v>
      </c>
      <c r="F6" s="5">
        <v>76</v>
      </c>
      <c r="G6" s="7"/>
      <c r="H6" s="7"/>
      <c r="I6" s="8">
        <v>78.7</v>
      </c>
      <c r="J6" s="8">
        <f>F6*0.5+I6*0.5</f>
        <v>77.35</v>
      </c>
      <c r="K6" s="5">
        <v>1</v>
      </c>
      <c r="L6" s="5" t="s">
        <v>24</v>
      </c>
    </row>
    <row r="7" spans="1:12" ht="49.5" customHeight="1">
      <c r="A7" s="5">
        <v>4</v>
      </c>
      <c r="B7" s="15"/>
      <c r="C7" s="17"/>
      <c r="D7" s="6" t="s">
        <v>15</v>
      </c>
      <c r="E7" s="5" t="s">
        <v>16</v>
      </c>
      <c r="F7" s="5">
        <v>76</v>
      </c>
      <c r="G7" s="7"/>
      <c r="H7" s="7"/>
      <c r="I7" s="8">
        <v>76.2</v>
      </c>
      <c r="J7" s="8">
        <f>F7*0.5+I7*0.5</f>
        <v>76.1</v>
      </c>
      <c r="K7" s="5">
        <v>2</v>
      </c>
      <c r="L7" s="5" t="s">
        <v>23</v>
      </c>
    </row>
  </sheetData>
  <sheetProtection/>
  <mergeCells count="6">
    <mergeCell ref="A2:L2"/>
    <mergeCell ref="B4:B5"/>
    <mergeCell ref="B6:B7"/>
    <mergeCell ref="C4:C5"/>
    <mergeCell ref="C6:C7"/>
    <mergeCell ref="A1:B1"/>
  </mergeCells>
  <printOptions/>
  <pageMargins left="0.75" right="0.75" top="1" bottom="1" header="0.51" footer="0.51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李爱辉</dc:creator>
  <cp:keywords/>
  <dc:description/>
  <cp:lastModifiedBy>李爱辉</cp:lastModifiedBy>
  <cp:lastPrinted>2018-06-02T09:21:51Z</cp:lastPrinted>
  <dcterms:created xsi:type="dcterms:W3CDTF">2017-09-11T11:49:32Z</dcterms:created>
  <dcterms:modified xsi:type="dcterms:W3CDTF">2018-06-04T03:37:10Z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