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520" firstSheet="11" activeTab="11"/>
  </bookViews>
  <sheets>
    <sheet name="区禁毒办文字综合(选调)" sheetId="14" r:id="rId1"/>
    <sheet name="区交通管理站工程项目管理" sheetId="13" r:id="rId2"/>
    <sheet name="区交通管理站办公室人员" sheetId="18" r:id="rId3"/>
    <sheet name="区卫计综合监督执法局监督执法" sheetId="11" r:id="rId4"/>
    <sheet name="区市场管理局调解服务" sheetId="10" r:id="rId5"/>
    <sheet name="区市场管理局文秘" sheetId="9" r:id="rId6"/>
    <sheet name="区市场管理局执法人员" sheetId="8" r:id="rId7"/>
    <sheet name="镇（街道办）事业财务岗位5.1" sheetId="7" r:id="rId8"/>
    <sheet name="街道办事业财务岗位" sheetId="6" r:id="rId9"/>
    <sheet name="街道办事业综合管理1" sheetId="15" r:id="rId10"/>
    <sheet name="街道办事业综合管理2" sheetId="4" r:id="rId11"/>
    <sheet name="白关镇事业综合管理1" sheetId="1" r:id="rId12"/>
    <sheet name="白关镇事业综合管理2" sheetId="3" r:id="rId13"/>
    <sheet name="区绩效考核办文秘5.19考试" sheetId="17" r:id="rId14"/>
    <sheet name="区禁毒办文字综合5.19考试" sheetId="21" r:id="rId15"/>
    <sheet name="镇（街道办）事业财务5.19考试" sheetId="20" r:id="rId16"/>
  </sheets>
  <definedNames>
    <definedName name="_xlnm._FilterDatabase" localSheetId="11" hidden="1">白关镇事业综合管理1!$A$2:$G$2</definedName>
  </definedNames>
  <calcPr calcId="114210"/>
</workbook>
</file>

<file path=xl/calcChain.xml><?xml version="1.0" encoding="utf-8"?>
<calcChain xmlns="http://schemas.openxmlformats.org/spreadsheetml/2006/main">
  <c r="E8" i="20"/>
  <c r="E7"/>
  <c r="E6"/>
  <c r="E5"/>
  <c r="E4"/>
  <c r="E3"/>
  <c r="E5" i="21"/>
  <c r="E4"/>
  <c r="E3"/>
  <c r="E5" i="18"/>
  <c r="E4"/>
  <c r="E3"/>
  <c r="E8" i="17"/>
  <c r="E7"/>
  <c r="E6"/>
  <c r="E5"/>
  <c r="E4"/>
  <c r="E3"/>
  <c r="E17" i="15"/>
  <c r="E16"/>
  <c r="E15"/>
  <c r="E14"/>
  <c r="E13"/>
  <c r="E12"/>
  <c r="E11"/>
  <c r="E10"/>
  <c r="E9"/>
  <c r="E8"/>
  <c r="E7"/>
  <c r="E6"/>
  <c r="E5"/>
  <c r="E4"/>
  <c r="E3"/>
  <c r="E8" i="3"/>
  <c r="E7"/>
  <c r="E6"/>
  <c r="E5"/>
  <c r="E4"/>
  <c r="E3"/>
  <c r="E11" i="1"/>
  <c r="E10"/>
  <c r="E9"/>
  <c r="E8"/>
  <c r="E7"/>
  <c r="E6"/>
  <c r="E5"/>
  <c r="E4"/>
  <c r="E3"/>
  <c r="E17" i="4"/>
  <c r="E16"/>
  <c r="E15"/>
  <c r="E14"/>
  <c r="E13"/>
  <c r="E12"/>
  <c r="E11"/>
  <c r="E10"/>
  <c r="E9"/>
  <c r="E8"/>
  <c r="E7"/>
  <c r="E6"/>
  <c r="E5"/>
  <c r="E4"/>
  <c r="E3"/>
  <c r="E7" i="6"/>
  <c r="E6"/>
  <c r="E5"/>
  <c r="E4"/>
  <c r="E3"/>
  <c r="E5" i="7"/>
  <c r="E4"/>
  <c r="E3"/>
  <c r="E5" i="8"/>
  <c r="E4"/>
  <c r="E3"/>
  <c r="E5" i="9"/>
  <c r="E4"/>
  <c r="E3"/>
  <c r="E5" i="10"/>
  <c r="E4"/>
  <c r="E3"/>
  <c r="E8" i="11"/>
  <c r="E7"/>
  <c r="E6"/>
  <c r="E5"/>
  <c r="E4"/>
  <c r="E3"/>
  <c r="E11" i="13"/>
  <c r="E10"/>
  <c r="E9"/>
  <c r="E8"/>
  <c r="E7"/>
  <c r="E6"/>
  <c r="E5"/>
  <c r="E4"/>
  <c r="E3"/>
  <c r="E5" i="14"/>
  <c r="E4"/>
  <c r="E3"/>
</calcChain>
</file>

<file path=xl/sharedStrings.xml><?xml version="1.0" encoding="utf-8"?>
<sst xmlns="http://schemas.openxmlformats.org/spreadsheetml/2006/main" count="317" uniqueCount="205">
  <si>
    <t>姓名</t>
  </si>
  <si>
    <t>准考证号</t>
  </si>
  <si>
    <t>笔试成绩</t>
  </si>
  <si>
    <t>面试成绩</t>
  </si>
  <si>
    <t>综合成绩</t>
  </si>
  <si>
    <t>排名</t>
  </si>
  <si>
    <t>备注</t>
  </si>
  <si>
    <t>彭友</t>
  </si>
  <si>
    <t>LSZPJDW2018003</t>
  </si>
  <si>
    <t>谭靓亮</t>
  </si>
  <si>
    <t>LSZPJDW2018001</t>
  </si>
  <si>
    <t>王子乐</t>
  </si>
  <si>
    <t>LSZPJDW2018004</t>
  </si>
  <si>
    <t>2018年芦淞区公开招聘（选调）事业单位工作人员                                                       区交通管理站工程项目管理成绩汇总表</t>
  </si>
  <si>
    <t>刘诗超</t>
  </si>
  <si>
    <t>LSZPJTG2018001</t>
  </si>
  <si>
    <t>许竞舟</t>
  </si>
  <si>
    <t>LSZPJTG2018009</t>
  </si>
  <si>
    <t>彭凯</t>
  </si>
  <si>
    <t>LSZPJTG2018012</t>
  </si>
  <si>
    <t>邓剑桥</t>
  </si>
  <si>
    <t>LSZPJTG2018003</t>
  </si>
  <si>
    <t>陈岳南</t>
  </si>
  <si>
    <t>LSZPJTG2018006</t>
  </si>
  <si>
    <t>周康</t>
  </si>
  <si>
    <t>LSZPJTG2018002</t>
  </si>
  <si>
    <t>王峰</t>
  </si>
  <si>
    <t>LSZPJTG2018014</t>
  </si>
  <si>
    <t>刘平</t>
  </si>
  <si>
    <t>LSZPJTG2018008</t>
  </si>
  <si>
    <t>黄波</t>
  </si>
  <si>
    <t>LSZPJTG2018011</t>
  </si>
  <si>
    <t>缺考</t>
  </si>
  <si>
    <t>2018年芦淞区公开招聘（选调）事业单位工作人员                                                    区卫生计生综合监督执法局监督执法成绩汇总表</t>
  </si>
  <si>
    <t>唐思阳</t>
  </si>
  <si>
    <t>LSZPWJJ2018003</t>
  </si>
  <si>
    <t>彭迁</t>
  </si>
  <si>
    <t>LSZPWJJ2018001</t>
  </si>
  <si>
    <t>谭博元</t>
  </si>
  <si>
    <t>LSZPWJJ2018014</t>
  </si>
  <si>
    <t>谭聪</t>
  </si>
  <si>
    <t>LSZPWJJ2018010</t>
  </si>
  <si>
    <t>向璠</t>
  </si>
  <si>
    <t>LSZPWJJ2018002</t>
  </si>
  <si>
    <t>伍亚菲</t>
  </si>
  <si>
    <t>LSZPWJJ2018013</t>
  </si>
  <si>
    <t>2018年芦淞区公开招聘（选调）事业单位工作人员                                                               区市场管理局调解服务成绩汇总表</t>
  </si>
  <si>
    <t>谭思</t>
  </si>
  <si>
    <t>LSZPSCT2018004</t>
  </si>
  <si>
    <t>马志豪</t>
  </si>
  <si>
    <t>LSZPSCT2018005</t>
  </si>
  <si>
    <t>尹灵卉</t>
  </si>
  <si>
    <t>LSZPSCT2018003</t>
  </si>
  <si>
    <t>2018年芦淞区公开招聘（选调）事业单位工作人员                                   区市场管理局文秘成绩汇总表</t>
  </si>
  <si>
    <t>安蓉</t>
  </si>
  <si>
    <t>LSZPSCW2018002</t>
  </si>
  <si>
    <t>张情琴</t>
  </si>
  <si>
    <t>LSZPSCW2018004</t>
  </si>
  <si>
    <t>张婉琪</t>
  </si>
  <si>
    <t>LSZPSCW2018009</t>
  </si>
  <si>
    <t>2018年芦淞区公开招聘（选调）事业单位工作人员                           区市场管理局执法人员成绩汇总表</t>
  </si>
  <si>
    <t>吴卓龙</t>
  </si>
  <si>
    <t>LSZPSCZ2018003</t>
  </si>
  <si>
    <t>谢天添</t>
  </si>
  <si>
    <t>LSZPSCZ2018004</t>
  </si>
  <si>
    <t>冯石</t>
  </si>
  <si>
    <t>LSZPSCZ2018007</t>
  </si>
  <si>
    <t>2018年芦淞区公开招聘（选调）事业单位工作人员                              区镇（街道办）事业财务成绩汇总表</t>
  </si>
  <si>
    <t>刘莹</t>
  </si>
  <si>
    <t>LSZPZJC2018004</t>
  </si>
  <si>
    <t>岳金辉</t>
  </si>
  <si>
    <t>LSZPZJC2018006</t>
  </si>
  <si>
    <t>吴晓彤</t>
  </si>
  <si>
    <t>LSZPZJC2018005</t>
  </si>
  <si>
    <t>2018年芦淞区公开招聘（选调）事业单位工作人员                                区街道事业财务成绩汇总表</t>
  </si>
  <si>
    <t>王奕莹</t>
  </si>
  <si>
    <t>LSZPJDC2018004</t>
  </si>
  <si>
    <t>肖博</t>
  </si>
  <si>
    <t>LSZPJDC2018002</t>
  </si>
  <si>
    <t>李梦羚</t>
  </si>
  <si>
    <t>LSZPJDC2018001</t>
  </si>
  <si>
    <t>刘洁</t>
  </si>
  <si>
    <t>LSZPJDC2018003</t>
  </si>
  <si>
    <t>肖文</t>
  </si>
  <si>
    <t>LSZPJDC2018005</t>
  </si>
  <si>
    <t>2018年芦淞区公开招聘（选调）事业单位工作人员                          区街道事业管理2成绩汇总表</t>
  </si>
  <si>
    <t>戴伽</t>
  </si>
  <si>
    <t>LSZPJG22018176</t>
  </si>
  <si>
    <t>孙雨</t>
  </si>
  <si>
    <t>LSZPJG22018172</t>
  </si>
  <si>
    <t>彭雪阳</t>
  </si>
  <si>
    <t>LSZPJG22018212</t>
  </si>
  <si>
    <t>李玉梅</t>
  </si>
  <si>
    <t>LSZPJG22018009</t>
  </si>
  <si>
    <t>欧阳婷</t>
  </si>
  <si>
    <t>LSZPJG22018074</t>
  </si>
  <si>
    <t>谭烨晗</t>
  </si>
  <si>
    <t>LSZPJG22018152</t>
  </si>
  <si>
    <t>彭曦</t>
  </si>
  <si>
    <t>LSZPJG22018029</t>
  </si>
  <si>
    <t>颜珊玉</t>
  </si>
  <si>
    <t>LSZPJG22018010</t>
  </si>
  <si>
    <t>陈志瑜</t>
  </si>
  <si>
    <t>LSZPJG22018047</t>
  </si>
  <si>
    <t>周丽萍</t>
  </si>
  <si>
    <t>LSZPJG22018170</t>
  </si>
  <si>
    <t>彭欢</t>
  </si>
  <si>
    <t>LSZPJG22018130</t>
  </si>
  <si>
    <t>毛芝兰</t>
  </si>
  <si>
    <t>LSZPJG22018111</t>
  </si>
  <si>
    <t>冯晶晶</t>
  </si>
  <si>
    <t>LSZPJG22018208</t>
  </si>
  <si>
    <t>唐彩虹</t>
  </si>
  <si>
    <t>LSZPJG22018177</t>
  </si>
  <si>
    <t>黄川</t>
  </si>
  <si>
    <t>LSZPJG22018156</t>
  </si>
  <si>
    <t>2018年芦淞区公开招聘（选调）事业单位工作人员                               区白关事业管理1成绩汇总表</t>
  </si>
  <si>
    <t>总成绩</t>
  </si>
  <si>
    <t>杨爽</t>
  </si>
  <si>
    <t>LSZPBG12018025</t>
  </si>
  <si>
    <t>肖鑫星</t>
  </si>
  <si>
    <t>LSZPBG12018002</t>
  </si>
  <si>
    <t>陈勇</t>
  </si>
  <si>
    <t>LSZPBG12018034</t>
  </si>
  <si>
    <t>陈骁楚</t>
  </si>
  <si>
    <t>LSZPBG12018036</t>
  </si>
  <si>
    <t>王仁震</t>
  </si>
  <si>
    <t>LSZPBG12018028</t>
  </si>
  <si>
    <t>陈子磊</t>
  </si>
  <si>
    <t>LSZPBG12018027</t>
  </si>
  <si>
    <t>冯雷</t>
  </si>
  <si>
    <t>LSZPBG12018022</t>
  </si>
  <si>
    <t>方林盛</t>
  </si>
  <si>
    <t>LSZPBG12018007</t>
  </si>
  <si>
    <t>龙胡昊</t>
  </si>
  <si>
    <t>LSZPBG12018010</t>
  </si>
  <si>
    <t>2018年芦淞区公开招聘（选调）事业单位工作人员                              区白关事业管理2成绩汇总表</t>
  </si>
  <si>
    <t>王雅璨</t>
  </si>
  <si>
    <t>LSZPBG22018017</t>
  </si>
  <si>
    <t>苏佳莹</t>
  </si>
  <si>
    <t>LSZPBG22018009</t>
  </si>
  <si>
    <t>李嘉静</t>
  </si>
  <si>
    <t>LSZPBG22018021</t>
  </si>
  <si>
    <t>张孟洁</t>
  </si>
  <si>
    <t>LSZPBG22018037</t>
  </si>
  <si>
    <t>张澜译</t>
  </si>
  <si>
    <t>LSZPBG22018003</t>
  </si>
  <si>
    <t>刘阳</t>
  </si>
  <si>
    <t>LSZPBG22018024</t>
  </si>
  <si>
    <t>2018年芦淞区公开招聘（选调）事业单位工作人员                               区街道事业管理1成绩汇总表</t>
  </si>
  <si>
    <t>黄天乐</t>
  </si>
  <si>
    <t>LSZPJG12018073</t>
  </si>
  <si>
    <t>刘畅</t>
  </si>
  <si>
    <t>LSZPJG12018010</t>
  </si>
  <si>
    <t>唐昊</t>
  </si>
  <si>
    <t>LSZPJG12018108</t>
  </si>
  <si>
    <t>黄畅</t>
  </si>
  <si>
    <t>LSZPJG12018056</t>
  </si>
  <si>
    <t>廖方剑</t>
  </si>
  <si>
    <t>LSZPJG12018018</t>
  </si>
  <si>
    <t>郭文焯</t>
  </si>
  <si>
    <t>LSZPJG12018005</t>
  </si>
  <si>
    <t>胡辉</t>
  </si>
  <si>
    <t>LSZPJG12018105</t>
  </si>
  <si>
    <t>刘向</t>
  </si>
  <si>
    <t>LSZPJG12018085</t>
  </si>
  <si>
    <t>朱正</t>
  </si>
  <si>
    <t>LSZPJG12018084</t>
  </si>
  <si>
    <t>聂荣彪</t>
  </si>
  <si>
    <t>LSZPJG12018099</t>
  </si>
  <si>
    <t>伍智</t>
  </si>
  <si>
    <t>LSZPJG12018078</t>
  </si>
  <si>
    <t>杨佳帝</t>
  </si>
  <si>
    <t>LSZPJG12018035</t>
  </si>
  <si>
    <t>张泽鹏</t>
  </si>
  <si>
    <t>LSZPJG12018109</t>
  </si>
  <si>
    <t>李磊</t>
  </si>
  <si>
    <t>LSZPJG12018088</t>
  </si>
  <si>
    <t>刘前程</t>
  </si>
  <si>
    <t>LSZPJG12018061</t>
  </si>
  <si>
    <t>田忠玉</t>
  </si>
  <si>
    <t>熊子豪</t>
  </si>
  <si>
    <t>罗尹智</t>
  </si>
  <si>
    <t>彭超</t>
  </si>
  <si>
    <t>周勍</t>
  </si>
  <si>
    <t>2018年株洲市芦淞区公开招聘事业单位工作人员                       区绩效考核办文秘成绩汇总表5.19</t>
    <phoneticPr fontId="9" type="noConversion"/>
  </si>
  <si>
    <t>2018年芦淞区公开招聘（选调）事业单位工作人员                                       区交通管理站办公室工作人员成绩汇总表</t>
  </si>
  <si>
    <t>陈玉科</t>
  </si>
  <si>
    <t>LSZPJTB2018004</t>
  </si>
  <si>
    <t>江洁</t>
  </si>
  <si>
    <t>LSZPJTB2018009</t>
  </si>
  <si>
    <t>唐卓君</t>
  </si>
  <si>
    <t>LSZPJTB2018011</t>
  </si>
  <si>
    <t>2018年株洲市芦淞区公开招聘事业单位工作人员                                        区禁毒办文字综合成绩汇总表5.19</t>
  </si>
  <si>
    <t>袁辉</t>
  </si>
  <si>
    <t>黄博恒</t>
  </si>
  <si>
    <t>袁浩</t>
  </si>
  <si>
    <t>2018年株洲市芦淞区公开招聘事业单位工作人员                         区镇（街道办）事业财务岗位成绩汇总表5.19</t>
  </si>
  <si>
    <t>李懿</t>
  </si>
  <si>
    <t>言梦慧</t>
  </si>
  <si>
    <t>杜晴</t>
  </si>
  <si>
    <t>蒋珍琪</t>
  </si>
  <si>
    <t>龚飘</t>
  </si>
  <si>
    <t>付娟</t>
  </si>
  <si>
    <t>2018年芦淞区公开招聘（选调）事业单位工作人员                                         区禁毒办文字综合成绩汇总表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</si>
</sst>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/>
  </cellStyleXfs>
  <cellXfs count="53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sqref="A1:G1"/>
    </sheetView>
  </sheetViews>
  <sheetFormatPr defaultRowHeight="14.25"/>
  <cols>
    <col min="1" max="1" width="15.75" style="11" customWidth="1"/>
    <col min="2" max="2" width="20.125" style="12" customWidth="1"/>
    <col min="3" max="5" width="18.375" style="13" customWidth="1"/>
    <col min="6" max="6" width="18.375" style="12" customWidth="1"/>
    <col min="7" max="7" width="19.5" style="16" customWidth="1"/>
    <col min="8" max="16384" width="9" style="14"/>
  </cols>
  <sheetData>
    <row r="1" spans="1:7" ht="57.75" customHeight="1">
      <c r="A1" s="49" t="s">
        <v>204</v>
      </c>
      <c r="B1" s="49"/>
      <c r="C1" s="49"/>
      <c r="D1" s="49"/>
      <c r="E1" s="49"/>
      <c r="F1" s="49"/>
      <c r="G1" s="49"/>
    </row>
    <row r="2" spans="1:7" s="17" customFormat="1" ht="21.95" customHeight="1">
      <c r="A2" s="27" t="s">
        <v>0</v>
      </c>
      <c r="B2" s="28" t="s">
        <v>1</v>
      </c>
      <c r="C2" s="6" t="s">
        <v>2</v>
      </c>
      <c r="D2" s="6" t="s">
        <v>3</v>
      </c>
      <c r="E2" s="29" t="s">
        <v>4</v>
      </c>
      <c r="F2" s="28" t="s">
        <v>5</v>
      </c>
      <c r="G2" s="28" t="s">
        <v>6</v>
      </c>
    </row>
    <row r="3" spans="1:7" s="17" customFormat="1" ht="21.95" customHeight="1">
      <c r="A3" s="23" t="s">
        <v>7</v>
      </c>
      <c r="B3" s="23" t="s">
        <v>8</v>
      </c>
      <c r="C3" s="24">
        <v>78.099999999999994</v>
      </c>
      <c r="D3" s="24">
        <v>80.3</v>
      </c>
      <c r="E3" s="24">
        <f>SUM(C3:D3)/2</f>
        <v>79.2</v>
      </c>
      <c r="F3" s="23">
        <v>1</v>
      </c>
      <c r="G3" s="23"/>
    </row>
    <row r="4" spans="1:7" s="17" customFormat="1" ht="21.95" customHeight="1">
      <c r="A4" s="23" t="s">
        <v>9</v>
      </c>
      <c r="B4" s="23" t="s">
        <v>10</v>
      </c>
      <c r="C4" s="24">
        <v>61.7</v>
      </c>
      <c r="D4" s="24">
        <v>83.8</v>
      </c>
      <c r="E4" s="24">
        <f>SUM(C4:D4)/2</f>
        <v>72.75</v>
      </c>
      <c r="F4" s="23">
        <v>2</v>
      </c>
      <c r="G4" s="23"/>
    </row>
    <row r="5" spans="1:7" s="17" customFormat="1" ht="21.95" customHeight="1">
      <c r="A5" s="23" t="s">
        <v>11</v>
      </c>
      <c r="B5" s="23" t="s">
        <v>12</v>
      </c>
      <c r="C5" s="24">
        <v>61.4</v>
      </c>
      <c r="D5" s="24">
        <v>83.5</v>
      </c>
      <c r="E5" s="24">
        <f>SUM(C5:D5)/2</f>
        <v>72.45</v>
      </c>
      <c r="F5" s="23">
        <v>3</v>
      </c>
      <c r="G5" s="23"/>
    </row>
    <row r="6" spans="1:7" ht="21.95" customHeight="1">
      <c r="A6" s="1"/>
      <c r="B6" s="2"/>
      <c r="C6" s="3"/>
      <c r="D6" s="3"/>
      <c r="E6" s="3"/>
      <c r="F6" s="50"/>
      <c r="G6" s="50"/>
    </row>
    <row r="7" spans="1:7" ht="26.25" customHeight="1"/>
    <row r="8" spans="1:7" ht="26.25" customHeight="1"/>
    <row r="9" spans="1:7" ht="26.25" customHeight="1"/>
    <row r="10" spans="1:7" ht="26.25" customHeight="1"/>
    <row r="11" spans="1:7" ht="26.25" customHeight="1"/>
    <row r="12" spans="1:7" ht="26.25" customHeight="1"/>
    <row r="13" spans="1:7" ht="26.25" customHeight="1"/>
  </sheetData>
  <mergeCells count="2">
    <mergeCell ref="A1:G1"/>
    <mergeCell ref="F6:G6"/>
  </mergeCells>
  <phoneticPr fontId="9" type="noConversion"/>
  <pageMargins left="0.65902777777777799" right="0.46875" top="0.98402777777777795" bottom="0.98402777777777795" header="0.51180555555555596" footer="0.51180555555555596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7"/>
  <sheetViews>
    <sheetView workbookViewId="0">
      <selection activeCell="A7" sqref="A7:IV7"/>
    </sheetView>
  </sheetViews>
  <sheetFormatPr defaultRowHeight="14.25"/>
  <cols>
    <col min="1" max="1" width="15.75" style="11" customWidth="1"/>
    <col min="2" max="2" width="20.125" style="12" customWidth="1"/>
    <col min="3" max="5" width="18.375" style="13" customWidth="1"/>
    <col min="6" max="6" width="18.375" style="12" customWidth="1"/>
    <col min="7" max="7" width="19.5" style="16" customWidth="1"/>
    <col min="8" max="16384" width="9" style="14"/>
  </cols>
  <sheetData>
    <row r="1" spans="1:256" ht="53.1" customHeight="1">
      <c r="A1" s="49" t="s">
        <v>149</v>
      </c>
      <c r="B1" s="49"/>
      <c r="C1" s="49"/>
      <c r="D1" s="49"/>
      <c r="E1" s="49"/>
      <c r="F1" s="49"/>
      <c r="G1" s="49"/>
    </row>
    <row r="2" spans="1:256" s="17" customFormat="1" ht="24" customHeight="1">
      <c r="A2" s="23" t="s">
        <v>0</v>
      </c>
      <c r="B2" s="23" t="s">
        <v>1</v>
      </c>
      <c r="C2" s="30" t="s">
        <v>2</v>
      </c>
      <c r="D2" s="30" t="s">
        <v>3</v>
      </c>
      <c r="E2" s="24" t="s">
        <v>4</v>
      </c>
      <c r="F2" s="23" t="s">
        <v>5</v>
      </c>
      <c r="G2" s="23" t="s">
        <v>6</v>
      </c>
    </row>
    <row r="3" spans="1:256" s="17" customFormat="1" ht="21.95" customHeight="1">
      <c r="A3" s="23" t="s">
        <v>150</v>
      </c>
      <c r="B3" s="23" t="s">
        <v>151</v>
      </c>
      <c r="C3" s="24">
        <v>78.8</v>
      </c>
      <c r="D3" s="24">
        <v>82.2</v>
      </c>
      <c r="E3" s="24">
        <f t="shared" ref="E3:E17" si="0">SUM(C3:D3)/2</f>
        <v>80.5</v>
      </c>
      <c r="F3" s="23">
        <v>1</v>
      </c>
      <c r="G3" s="2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7" customFormat="1" ht="21.95" customHeight="1">
      <c r="A4" s="23" t="s">
        <v>152</v>
      </c>
      <c r="B4" s="23" t="s">
        <v>153</v>
      </c>
      <c r="C4" s="24">
        <v>78.8</v>
      </c>
      <c r="D4" s="24">
        <v>80.8</v>
      </c>
      <c r="E4" s="24">
        <f t="shared" si="0"/>
        <v>79.8</v>
      </c>
      <c r="F4" s="23">
        <v>2</v>
      </c>
      <c r="G4" s="2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7" customFormat="1" ht="21.95" customHeight="1">
      <c r="A5" s="23" t="s">
        <v>154</v>
      </c>
      <c r="B5" s="23" t="s">
        <v>155</v>
      </c>
      <c r="C5" s="24">
        <v>79.400000000000006</v>
      </c>
      <c r="D5" s="24">
        <v>77.099999999999994</v>
      </c>
      <c r="E5" s="24">
        <f t="shared" si="0"/>
        <v>78.25</v>
      </c>
      <c r="F5" s="23">
        <v>3</v>
      </c>
      <c r="G5" s="2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7" customFormat="1" ht="21.95" customHeight="1">
      <c r="A6" s="23" t="s">
        <v>156</v>
      </c>
      <c r="B6" s="23" t="s">
        <v>157</v>
      </c>
      <c r="C6" s="24">
        <v>77.8</v>
      </c>
      <c r="D6" s="24">
        <v>78.7</v>
      </c>
      <c r="E6" s="24">
        <f t="shared" si="0"/>
        <v>78.25</v>
      </c>
      <c r="F6" s="23">
        <v>3</v>
      </c>
      <c r="G6" s="2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7" customFormat="1" ht="21.95" customHeight="1">
      <c r="A7" s="23" t="s">
        <v>158</v>
      </c>
      <c r="B7" s="23" t="s">
        <v>159</v>
      </c>
      <c r="C7" s="24">
        <v>79</v>
      </c>
      <c r="D7" s="24">
        <v>76.8</v>
      </c>
      <c r="E7" s="24">
        <f t="shared" si="0"/>
        <v>77.900000000000006</v>
      </c>
      <c r="F7" s="23">
        <v>5</v>
      </c>
      <c r="G7" s="2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21.95" customHeight="1">
      <c r="A8" s="23" t="s">
        <v>160</v>
      </c>
      <c r="B8" s="23" t="s">
        <v>161</v>
      </c>
      <c r="C8" s="24">
        <v>76.599999999999994</v>
      </c>
      <c r="D8" s="24">
        <v>79</v>
      </c>
      <c r="E8" s="24">
        <f t="shared" si="0"/>
        <v>77.8</v>
      </c>
      <c r="F8" s="23">
        <v>6</v>
      </c>
      <c r="G8" s="2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7" customFormat="1" ht="21.95" customHeight="1">
      <c r="A9" s="23" t="s">
        <v>162</v>
      </c>
      <c r="B9" s="23" t="s">
        <v>163</v>
      </c>
      <c r="C9" s="24">
        <v>79.5</v>
      </c>
      <c r="D9" s="24">
        <v>75.7</v>
      </c>
      <c r="E9" s="24">
        <f t="shared" si="0"/>
        <v>77.599999999999994</v>
      </c>
      <c r="F9" s="23">
        <v>7</v>
      </c>
      <c r="G9" s="2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7" customFormat="1" ht="21.95" customHeight="1">
      <c r="A10" s="23" t="s">
        <v>164</v>
      </c>
      <c r="B10" s="23" t="s">
        <v>165</v>
      </c>
      <c r="C10" s="24">
        <v>76.099999999999994</v>
      </c>
      <c r="D10" s="24">
        <v>77.400000000000006</v>
      </c>
      <c r="E10" s="24">
        <f t="shared" si="0"/>
        <v>76.75</v>
      </c>
      <c r="F10" s="23">
        <v>8</v>
      </c>
      <c r="G10" s="2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7" customFormat="1" ht="21.95" customHeight="1">
      <c r="A11" s="23" t="s">
        <v>166</v>
      </c>
      <c r="B11" s="23" t="s">
        <v>167</v>
      </c>
      <c r="C11" s="24">
        <v>75.900000000000006</v>
      </c>
      <c r="D11" s="24">
        <v>77.2</v>
      </c>
      <c r="E11" s="24">
        <f t="shared" si="0"/>
        <v>76.550000000000011</v>
      </c>
      <c r="F11" s="23">
        <v>9</v>
      </c>
      <c r="G11" s="2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7" customFormat="1" ht="21.95" customHeight="1">
      <c r="A12" s="23" t="s">
        <v>168</v>
      </c>
      <c r="B12" s="23" t="s">
        <v>169</v>
      </c>
      <c r="C12" s="24">
        <v>76.599999999999994</v>
      </c>
      <c r="D12" s="24">
        <v>76.099999999999994</v>
      </c>
      <c r="E12" s="24">
        <f t="shared" si="0"/>
        <v>76.349999999999994</v>
      </c>
      <c r="F12" s="23">
        <v>10</v>
      </c>
      <c r="G12" s="2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7" customFormat="1" ht="21.95" customHeight="1">
      <c r="A13" s="23" t="s">
        <v>170</v>
      </c>
      <c r="B13" s="23" t="s">
        <v>171</v>
      </c>
      <c r="C13" s="24">
        <v>75.900000000000006</v>
      </c>
      <c r="D13" s="24">
        <v>76.8</v>
      </c>
      <c r="E13" s="24">
        <f t="shared" si="0"/>
        <v>76.349999999999994</v>
      </c>
      <c r="F13" s="23">
        <v>10</v>
      </c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7" customFormat="1" ht="21.95" customHeight="1">
      <c r="A14" s="23" t="s">
        <v>172</v>
      </c>
      <c r="B14" s="23" t="s">
        <v>173</v>
      </c>
      <c r="C14" s="24">
        <v>77.099999999999994</v>
      </c>
      <c r="D14" s="24">
        <v>74.3</v>
      </c>
      <c r="E14" s="24">
        <f t="shared" si="0"/>
        <v>75.699999999999989</v>
      </c>
      <c r="F14" s="23">
        <v>12</v>
      </c>
      <c r="G14" s="2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7" customFormat="1" ht="21.95" customHeight="1">
      <c r="A15" s="23" t="s">
        <v>174</v>
      </c>
      <c r="B15" s="23" t="s">
        <v>175</v>
      </c>
      <c r="C15" s="24">
        <v>76.8</v>
      </c>
      <c r="D15" s="24">
        <v>74</v>
      </c>
      <c r="E15" s="24">
        <f t="shared" si="0"/>
        <v>75.400000000000006</v>
      </c>
      <c r="F15" s="23">
        <v>13</v>
      </c>
      <c r="G15" s="2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7" customFormat="1" ht="21.95" customHeight="1">
      <c r="A16" s="23" t="s">
        <v>176</v>
      </c>
      <c r="B16" s="23" t="s">
        <v>177</v>
      </c>
      <c r="C16" s="24">
        <v>79.5</v>
      </c>
      <c r="D16" s="24" t="s">
        <v>32</v>
      </c>
      <c r="E16" s="24">
        <f t="shared" si="0"/>
        <v>39.75</v>
      </c>
      <c r="F16" s="23"/>
      <c r="G16" s="2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7" customFormat="1" ht="21.95" customHeight="1">
      <c r="A17" s="23" t="s">
        <v>178</v>
      </c>
      <c r="B17" s="23" t="s">
        <v>179</v>
      </c>
      <c r="C17" s="24">
        <v>77.400000000000006</v>
      </c>
      <c r="D17" s="24" t="s">
        <v>32</v>
      </c>
      <c r="E17" s="24">
        <f t="shared" si="0"/>
        <v>38.700000000000003</v>
      </c>
      <c r="F17" s="23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</sheetData>
  <mergeCells count="1">
    <mergeCell ref="A1:G1"/>
  </mergeCells>
  <phoneticPr fontId="9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C14" sqref="C14"/>
    </sheetView>
  </sheetViews>
  <sheetFormatPr defaultRowHeight="14.25"/>
  <cols>
    <col min="1" max="1" width="15.75" style="11" customWidth="1"/>
    <col min="2" max="2" width="20.125" style="12" customWidth="1"/>
    <col min="3" max="5" width="18.375" style="13" customWidth="1"/>
    <col min="6" max="6" width="18.375" style="12" customWidth="1"/>
    <col min="7" max="7" width="19.5" style="16" customWidth="1"/>
    <col min="8" max="16384" width="9" style="16"/>
  </cols>
  <sheetData>
    <row r="1" spans="1:7" ht="54" customHeight="1">
      <c r="A1" s="49" t="s">
        <v>85</v>
      </c>
      <c r="B1" s="49"/>
      <c r="C1" s="49"/>
      <c r="D1" s="49"/>
      <c r="E1" s="49"/>
      <c r="F1" s="49"/>
      <c r="G1" s="49"/>
    </row>
    <row r="2" spans="1:7" ht="29.1" customHeight="1">
      <c r="A2" s="8" t="s">
        <v>0</v>
      </c>
      <c r="B2" s="8" t="s">
        <v>1</v>
      </c>
      <c r="C2" s="6" t="s">
        <v>2</v>
      </c>
      <c r="D2" s="6" t="s">
        <v>3</v>
      </c>
      <c r="E2" s="6" t="s">
        <v>4</v>
      </c>
      <c r="F2" s="8" t="s">
        <v>5</v>
      </c>
      <c r="G2" s="8" t="s">
        <v>6</v>
      </c>
    </row>
    <row r="3" spans="1:7" ht="21.95" customHeight="1">
      <c r="A3" s="8" t="s">
        <v>86</v>
      </c>
      <c r="B3" s="8" t="s">
        <v>87</v>
      </c>
      <c r="C3" s="6">
        <v>85.1</v>
      </c>
      <c r="D3" s="6">
        <v>82.1</v>
      </c>
      <c r="E3" s="6">
        <f t="shared" ref="E3:E17" si="0">SUM(C3:D3)/2</f>
        <v>83.6</v>
      </c>
      <c r="F3" s="8">
        <v>1</v>
      </c>
      <c r="G3" s="8"/>
    </row>
    <row r="4" spans="1:7" ht="21.95" customHeight="1">
      <c r="A4" s="8" t="s">
        <v>88</v>
      </c>
      <c r="B4" s="8" t="s">
        <v>89</v>
      </c>
      <c r="C4" s="6">
        <v>83.9</v>
      </c>
      <c r="D4" s="6">
        <v>78.8</v>
      </c>
      <c r="E4" s="6">
        <f t="shared" si="0"/>
        <v>81.349999999999994</v>
      </c>
      <c r="F4" s="8">
        <v>2</v>
      </c>
      <c r="G4" s="8"/>
    </row>
    <row r="5" spans="1:7" ht="21.95" customHeight="1">
      <c r="A5" s="8" t="s">
        <v>90</v>
      </c>
      <c r="B5" s="8" t="s">
        <v>91</v>
      </c>
      <c r="C5" s="6">
        <v>80.5</v>
      </c>
      <c r="D5" s="6">
        <v>81.099999999999994</v>
      </c>
      <c r="E5" s="6">
        <f t="shared" si="0"/>
        <v>80.8</v>
      </c>
      <c r="F5" s="8">
        <v>3</v>
      </c>
      <c r="G5" s="8"/>
    </row>
    <row r="6" spans="1:7" ht="21.95" customHeight="1">
      <c r="A6" s="8" t="s">
        <v>92</v>
      </c>
      <c r="B6" s="8" t="s">
        <v>93</v>
      </c>
      <c r="C6" s="6">
        <v>81.900000000000006</v>
      </c>
      <c r="D6" s="6">
        <v>79.5</v>
      </c>
      <c r="E6" s="6">
        <f t="shared" si="0"/>
        <v>80.7</v>
      </c>
      <c r="F6" s="8">
        <v>4</v>
      </c>
      <c r="G6" s="8"/>
    </row>
    <row r="7" spans="1:7" ht="21.95" customHeight="1">
      <c r="A7" s="8" t="s">
        <v>94</v>
      </c>
      <c r="B7" s="8" t="s">
        <v>95</v>
      </c>
      <c r="C7" s="6">
        <v>80.7</v>
      </c>
      <c r="D7" s="6">
        <v>79.8</v>
      </c>
      <c r="E7" s="6">
        <f t="shared" si="0"/>
        <v>80.25</v>
      </c>
      <c r="F7" s="8">
        <v>5</v>
      </c>
      <c r="G7" s="8"/>
    </row>
    <row r="8" spans="1:7" ht="21.95" customHeight="1">
      <c r="A8" s="8" t="s">
        <v>96</v>
      </c>
      <c r="B8" s="8" t="s">
        <v>97</v>
      </c>
      <c r="C8" s="6">
        <v>79.5</v>
      </c>
      <c r="D8" s="6">
        <v>80.84</v>
      </c>
      <c r="E8" s="6">
        <f t="shared" si="0"/>
        <v>80.17</v>
      </c>
      <c r="F8" s="8">
        <v>6</v>
      </c>
      <c r="G8" s="8"/>
    </row>
    <row r="9" spans="1:7" ht="21.95" customHeight="1">
      <c r="A9" s="8" t="s">
        <v>98</v>
      </c>
      <c r="B9" s="8" t="s">
        <v>99</v>
      </c>
      <c r="C9" s="6">
        <v>82</v>
      </c>
      <c r="D9" s="6">
        <v>78.12</v>
      </c>
      <c r="E9" s="6">
        <f t="shared" si="0"/>
        <v>80.06</v>
      </c>
      <c r="F9" s="8">
        <v>7</v>
      </c>
      <c r="G9" s="8"/>
    </row>
    <row r="10" spans="1:7" ht="21.95" customHeight="1">
      <c r="A10" s="8" t="s">
        <v>100</v>
      </c>
      <c r="B10" s="8" t="s">
        <v>101</v>
      </c>
      <c r="C10" s="6">
        <v>81.2</v>
      </c>
      <c r="D10" s="6">
        <v>78.400000000000006</v>
      </c>
      <c r="E10" s="6">
        <f t="shared" si="0"/>
        <v>79.8</v>
      </c>
      <c r="F10" s="8">
        <v>8</v>
      </c>
      <c r="G10" s="8"/>
    </row>
    <row r="11" spans="1:7" ht="21.95" customHeight="1">
      <c r="A11" s="8" t="s">
        <v>102</v>
      </c>
      <c r="B11" s="8" t="s">
        <v>103</v>
      </c>
      <c r="C11" s="6">
        <v>80.5</v>
      </c>
      <c r="D11" s="6">
        <v>79.099999999999994</v>
      </c>
      <c r="E11" s="6">
        <f t="shared" si="0"/>
        <v>79.8</v>
      </c>
      <c r="F11" s="8">
        <v>8</v>
      </c>
      <c r="G11" s="8"/>
    </row>
    <row r="12" spans="1:7" ht="21.95" customHeight="1">
      <c r="A12" s="8" t="s">
        <v>104</v>
      </c>
      <c r="B12" s="8" t="s">
        <v>105</v>
      </c>
      <c r="C12" s="6">
        <v>79.3</v>
      </c>
      <c r="D12" s="6">
        <v>79.540000000000006</v>
      </c>
      <c r="E12" s="6">
        <f t="shared" si="0"/>
        <v>79.42</v>
      </c>
      <c r="F12" s="8">
        <v>10</v>
      </c>
      <c r="G12" s="8"/>
    </row>
    <row r="13" spans="1:7" ht="21.95" customHeight="1">
      <c r="A13" s="8" t="s">
        <v>106</v>
      </c>
      <c r="B13" s="8" t="s">
        <v>107</v>
      </c>
      <c r="C13" s="6">
        <v>79.5</v>
      </c>
      <c r="D13" s="6">
        <v>79.260000000000005</v>
      </c>
      <c r="E13" s="6">
        <f t="shared" si="0"/>
        <v>79.38</v>
      </c>
      <c r="F13" s="8">
        <v>11</v>
      </c>
      <c r="G13" s="8"/>
    </row>
    <row r="14" spans="1:7" ht="21.95" customHeight="1">
      <c r="A14" s="8" t="s">
        <v>108</v>
      </c>
      <c r="B14" s="8" t="s">
        <v>109</v>
      </c>
      <c r="C14" s="6">
        <v>79</v>
      </c>
      <c r="D14" s="6">
        <v>79.2</v>
      </c>
      <c r="E14" s="6">
        <f t="shared" si="0"/>
        <v>79.099999999999994</v>
      </c>
      <c r="F14" s="8">
        <v>12</v>
      </c>
      <c r="G14" s="8"/>
    </row>
    <row r="15" spans="1:7" ht="21.95" customHeight="1">
      <c r="A15" s="8" t="s">
        <v>110</v>
      </c>
      <c r="B15" s="8" t="s">
        <v>111</v>
      </c>
      <c r="C15" s="6">
        <v>78.8</v>
      </c>
      <c r="D15" s="6">
        <v>79.400000000000006</v>
      </c>
      <c r="E15" s="6">
        <f t="shared" si="0"/>
        <v>79.099999999999994</v>
      </c>
      <c r="F15" s="8">
        <v>12</v>
      </c>
      <c r="G15" s="8"/>
    </row>
    <row r="16" spans="1:7" ht="21.95" customHeight="1">
      <c r="A16" s="8" t="s">
        <v>112</v>
      </c>
      <c r="B16" s="8" t="s">
        <v>113</v>
      </c>
      <c r="C16" s="6">
        <v>79.5</v>
      </c>
      <c r="D16" s="6">
        <v>78.66</v>
      </c>
      <c r="E16" s="6">
        <f t="shared" si="0"/>
        <v>79.08</v>
      </c>
      <c r="F16" s="8">
        <v>14</v>
      </c>
      <c r="G16" s="8"/>
    </row>
    <row r="17" spans="1:7" ht="21.95" customHeight="1">
      <c r="A17" s="8" t="s">
        <v>114</v>
      </c>
      <c r="B17" s="8" t="s">
        <v>115</v>
      </c>
      <c r="C17" s="6">
        <v>79.8</v>
      </c>
      <c r="D17" s="6" t="s">
        <v>32</v>
      </c>
      <c r="E17" s="6">
        <f t="shared" si="0"/>
        <v>39.9</v>
      </c>
      <c r="F17" s="8"/>
      <c r="G17" s="8"/>
    </row>
  </sheetData>
  <mergeCells count="1">
    <mergeCell ref="A1:G1"/>
  </mergeCells>
  <phoneticPr fontId="9" type="noConversion"/>
  <pageMargins left="0.60902777777777795" right="0.53888888888888897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C22" sqref="C22"/>
    </sheetView>
  </sheetViews>
  <sheetFormatPr defaultRowHeight="14.25"/>
  <cols>
    <col min="1" max="1" width="15.75" style="11" customWidth="1"/>
    <col min="2" max="2" width="20.125" style="12" customWidth="1"/>
    <col min="3" max="5" width="18.375" style="13" customWidth="1"/>
    <col min="6" max="6" width="18.375" style="12" customWidth="1"/>
    <col min="7" max="7" width="19.5" style="11" customWidth="1"/>
    <col min="8" max="16384" width="9" style="14"/>
  </cols>
  <sheetData>
    <row r="1" spans="1:7" s="9" customFormat="1" ht="55.5" customHeight="1">
      <c r="A1" s="49" t="s">
        <v>116</v>
      </c>
      <c r="B1" s="49"/>
      <c r="C1" s="49"/>
      <c r="D1" s="49"/>
      <c r="E1" s="49"/>
      <c r="F1" s="49"/>
      <c r="G1" s="49"/>
    </row>
    <row r="2" spans="1:7" s="10" customFormat="1" ht="24.95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117</v>
      </c>
      <c r="F2" s="5" t="s">
        <v>5</v>
      </c>
      <c r="G2" s="5" t="s">
        <v>6</v>
      </c>
    </row>
    <row r="3" spans="1:7" s="10" customFormat="1" ht="21.95" customHeight="1">
      <c r="A3" s="8" t="s">
        <v>118</v>
      </c>
      <c r="B3" s="8" t="s">
        <v>119</v>
      </c>
      <c r="C3" s="6">
        <v>79.5</v>
      </c>
      <c r="D3" s="6">
        <v>80.3</v>
      </c>
      <c r="E3" s="6">
        <f t="shared" ref="E3:E11" si="0">SUM(C3:D3)/2</f>
        <v>79.900000000000006</v>
      </c>
      <c r="F3" s="8">
        <v>1</v>
      </c>
      <c r="G3" s="8"/>
    </row>
    <row r="4" spans="1:7" s="10" customFormat="1" ht="21.95" customHeight="1">
      <c r="A4" s="8" t="s">
        <v>120</v>
      </c>
      <c r="B4" s="8" t="s">
        <v>121</v>
      </c>
      <c r="C4" s="6">
        <v>77.599999999999994</v>
      </c>
      <c r="D4" s="6">
        <v>81.7</v>
      </c>
      <c r="E4" s="6">
        <f t="shared" si="0"/>
        <v>79.650000000000006</v>
      </c>
      <c r="F4" s="8">
        <v>2</v>
      </c>
      <c r="G4" s="8"/>
    </row>
    <row r="5" spans="1:7" s="10" customFormat="1" ht="21.95" customHeight="1">
      <c r="A5" s="8" t="s">
        <v>122</v>
      </c>
      <c r="B5" s="8" t="s">
        <v>123</v>
      </c>
      <c r="C5" s="6">
        <v>79.5</v>
      </c>
      <c r="D5" s="6">
        <v>78.2</v>
      </c>
      <c r="E5" s="6">
        <f t="shared" si="0"/>
        <v>78.849999999999994</v>
      </c>
      <c r="F5" s="8">
        <v>3</v>
      </c>
      <c r="G5" s="8"/>
    </row>
    <row r="6" spans="1:7" s="10" customFormat="1" ht="21.95" customHeight="1">
      <c r="A6" s="8" t="s">
        <v>124</v>
      </c>
      <c r="B6" s="8" t="s">
        <v>125</v>
      </c>
      <c r="C6" s="6">
        <v>78.099999999999994</v>
      </c>
      <c r="D6" s="6">
        <v>79.5</v>
      </c>
      <c r="E6" s="6">
        <f t="shared" si="0"/>
        <v>78.8</v>
      </c>
      <c r="F6" s="8">
        <v>4</v>
      </c>
      <c r="G6" s="8"/>
    </row>
    <row r="7" spans="1:7" s="10" customFormat="1" ht="21.95" customHeight="1">
      <c r="A7" s="8" t="s">
        <v>126</v>
      </c>
      <c r="B7" s="8" t="s">
        <v>127</v>
      </c>
      <c r="C7" s="6">
        <v>78.099999999999994</v>
      </c>
      <c r="D7" s="6">
        <v>78.7</v>
      </c>
      <c r="E7" s="6">
        <f t="shared" si="0"/>
        <v>78.400000000000006</v>
      </c>
      <c r="F7" s="8">
        <v>5</v>
      </c>
      <c r="G7" s="8"/>
    </row>
    <row r="8" spans="1:7" s="10" customFormat="1" ht="21.95" customHeight="1">
      <c r="A8" s="8" t="s">
        <v>128</v>
      </c>
      <c r="B8" s="8" t="s">
        <v>129</v>
      </c>
      <c r="C8" s="6">
        <v>74.900000000000006</v>
      </c>
      <c r="D8" s="6">
        <v>80.8</v>
      </c>
      <c r="E8" s="6">
        <f t="shared" si="0"/>
        <v>77.849999999999994</v>
      </c>
      <c r="F8" s="8">
        <v>6</v>
      </c>
      <c r="G8" s="8"/>
    </row>
    <row r="9" spans="1:7" s="10" customFormat="1" ht="21.95" customHeight="1">
      <c r="A9" s="8" t="s">
        <v>130</v>
      </c>
      <c r="B9" s="8" t="s">
        <v>131</v>
      </c>
      <c r="C9" s="6">
        <v>71.3</v>
      </c>
      <c r="D9" s="6">
        <v>78.3</v>
      </c>
      <c r="E9" s="6">
        <f t="shared" si="0"/>
        <v>74.8</v>
      </c>
      <c r="F9" s="8">
        <v>7</v>
      </c>
      <c r="G9" s="8"/>
    </row>
    <row r="10" spans="1:7" ht="21.75" customHeight="1">
      <c r="A10" s="8" t="s">
        <v>132</v>
      </c>
      <c r="B10" s="8" t="s">
        <v>133</v>
      </c>
      <c r="C10" s="6">
        <v>71.099999999999994</v>
      </c>
      <c r="D10" s="6">
        <v>77.5</v>
      </c>
      <c r="E10" s="6">
        <f t="shared" si="0"/>
        <v>74.3</v>
      </c>
      <c r="F10" s="8">
        <v>8</v>
      </c>
      <c r="G10" s="15"/>
    </row>
    <row r="11" spans="1:7" s="10" customFormat="1" ht="21.95" customHeight="1">
      <c r="A11" s="8" t="s">
        <v>134</v>
      </c>
      <c r="B11" s="8" t="s">
        <v>135</v>
      </c>
      <c r="C11" s="6">
        <v>71.599999999999994</v>
      </c>
      <c r="D11" s="6" t="s">
        <v>32</v>
      </c>
      <c r="E11" s="6">
        <f t="shared" si="0"/>
        <v>35.799999999999997</v>
      </c>
      <c r="F11" s="8"/>
      <c r="G11" s="8"/>
    </row>
  </sheetData>
  <mergeCells count="1">
    <mergeCell ref="A1:G1"/>
  </mergeCells>
  <phoneticPr fontId="9" type="noConversion"/>
  <pageMargins left="0.74791666666666701" right="0.39305555555555599" top="0.55000000000000004" bottom="0.55000000000000004" header="0.51180555555555596" footer="0.31388888888888899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D13" sqref="D13"/>
    </sheetView>
  </sheetViews>
  <sheetFormatPr defaultRowHeight="13.5"/>
  <cols>
    <col min="1" max="1" width="15.75" style="1" customWidth="1"/>
    <col min="2" max="2" width="20.125" style="2" customWidth="1"/>
    <col min="3" max="5" width="18.375" style="3" customWidth="1"/>
    <col min="6" max="6" width="18.375" style="2" customWidth="1"/>
    <col min="7" max="7" width="19.5" style="1" customWidth="1"/>
    <col min="8" max="16384" width="9" style="1"/>
  </cols>
  <sheetData>
    <row r="1" spans="1:7" ht="57" customHeight="1">
      <c r="A1" s="49" t="s">
        <v>136</v>
      </c>
      <c r="B1" s="49"/>
      <c r="C1" s="49"/>
      <c r="D1" s="49"/>
      <c r="E1" s="49"/>
      <c r="F1" s="49"/>
      <c r="G1" s="49"/>
    </row>
    <row r="2" spans="1:7" ht="27.95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5" t="s">
        <v>5</v>
      </c>
      <c r="G2" s="5" t="s">
        <v>6</v>
      </c>
    </row>
    <row r="3" spans="1:7" ht="21.95" customHeight="1">
      <c r="A3" s="8" t="s">
        <v>137</v>
      </c>
      <c r="B3" s="8" t="s">
        <v>138</v>
      </c>
      <c r="C3" s="6">
        <v>78.3</v>
      </c>
      <c r="D3" s="6">
        <v>80</v>
      </c>
      <c r="E3" s="6">
        <f t="shared" ref="E3:E8" si="0">SUM(C3:D3)/2</f>
        <v>79.150000000000006</v>
      </c>
      <c r="F3" s="8">
        <v>1</v>
      </c>
      <c r="G3" s="8"/>
    </row>
    <row r="4" spans="1:7" ht="21.95" customHeight="1">
      <c r="A4" s="8" t="s">
        <v>139</v>
      </c>
      <c r="B4" s="8" t="s">
        <v>140</v>
      </c>
      <c r="C4" s="6">
        <v>77.599999999999994</v>
      </c>
      <c r="D4" s="6">
        <v>80.7</v>
      </c>
      <c r="E4" s="6">
        <f t="shared" si="0"/>
        <v>79.150000000000006</v>
      </c>
      <c r="F4" s="8">
        <v>1</v>
      </c>
      <c r="G4" s="8"/>
    </row>
    <row r="5" spans="1:7" ht="21.95" customHeight="1">
      <c r="A5" s="8" t="s">
        <v>141</v>
      </c>
      <c r="B5" s="8" t="s">
        <v>142</v>
      </c>
      <c r="C5" s="6">
        <v>74.400000000000006</v>
      </c>
      <c r="D5" s="6">
        <v>80.400000000000006</v>
      </c>
      <c r="E5" s="6">
        <f t="shared" si="0"/>
        <v>77.400000000000006</v>
      </c>
      <c r="F5" s="8">
        <v>3</v>
      </c>
      <c r="G5" s="8"/>
    </row>
    <row r="6" spans="1:7" ht="21.95" customHeight="1">
      <c r="A6" s="8" t="s">
        <v>143</v>
      </c>
      <c r="B6" s="8" t="s">
        <v>144</v>
      </c>
      <c r="C6" s="6">
        <v>74</v>
      </c>
      <c r="D6" s="6">
        <v>77.8</v>
      </c>
      <c r="E6" s="6">
        <f t="shared" si="0"/>
        <v>75.900000000000006</v>
      </c>
      <c r="F6" s="8">
        <v>4</v>
      </c>
      <c r="G6" s="8"/>
    </row>
    <row r="7" spans="1:7" ht="21.95" customHeight="1">
      <c r="A7" s="8" t="s">
        <v>145</v>
      </c>
      <c r="B7" s="8" t="s">
        <v>146</v>
      </c>
      <c r="C7" s="6">
        <v>72.599999999999994</v>
      </c>
      <c r="D7" s="6">
        <v>77.5</v>
      </c>
      <c r="E7" s="6">
        <f t="shared" si="0"/>
        <v>75.05</v>
      </c>
      <c r="F7" s="8">
        <v>5</v>
      </c>
      <c r="G7" s="8"/>
    </row>
    <row r="8" spans="1:7" ht="21.95" customHeight="1">
      <c r="A8" s="8" t="s">
        <v>147</v>
      </c>
      <c r="B8" s="8" t="s">
        <v>148</v>
      </c>
      <c r="C8" s="6">
        <v>72.2</v>
      </c>
      <c r="D8" s="6">
        <v>76.7</v>
      </c>
      <c r="E8" s="6">
        <f t="shared" si="0"/>
        <v>74.45</v>
      </c>
      <c r="F8" s="8">
        <v>6</v>
      </c>
      <c r="G8" s="8"/>
    </row>
  </sheetData>
  <mergeCells count="1">
    <mergeCell ref="A1:G1"/>
  </mergeCells>
  <phoneticPr fontId="9" type="noConversion"/>
  <pageMargins left="0.60902777777777795" right="0.56874999999999998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D4" sqref="D4"/>
    </sheetView>
  </sheetViews>
  <sheetFormatPr defaultRowHeight="13.5"/>
  <cols>
    <col min="1" max="1" width="16.25" style="31" customWidth="1"/>
    <col min="2" max="2" width="19.5" style="31" customWidth="1"/>
    <col min="3" max="3" width="18.25" style="39" customWidth="1"/>
    <col min="4" max="4" width="16.375" style="39" customWidth="1"/>
    <col min="5" max="5" width="18" style="39" customWidth="1"/>
    <col min="6" max="6" width="16.375" style="31" customWidth="1"/>
    <col min="7" max="7" width="15.125" style="31" customWidth="1"/>
    <col min="8" max="16384" width="9" style="31"/>
  </cols>
  <sheetData>
    <row r="1" spans="1:7" ht="57" customHeight="1">
      <c r="A1" s="52" t="s">
        <v>185</v>
      </c>
      <c r="B1" s="52"/>
      <c r="C1" s="52"/>
      <c r="D1" s="52"/>
      <c r="E1" s="52"/>
      <c r="F1" s="52"/>
      <c r="G1" s="52"/>
    </row>
    <row r="2" spans="1:7" ht="21.95" customHeight="1">
      <c r="A2" s="32" t="s">
        <v>0</v>
      </c>
      <c r="B2" s="32" t="s">
        <v>1</v>
      </c>
      <c r="C2" s="30" t="s">
        <v>2</v>
      </c>
      <c r="D2" s="30" t="s">
        <v>3</v>
      </c>
      <c r="E2" s="30" t="s">
        <v>4</v>
      </c>
      <c r="F2" s="33" t="s">
        <v>5</v>
      </c>
      <c r="G2" s="33" t="s">
        <v>6</v>
      </c>
    </row>
    <row r="3" spans="1:7" ht="21.95" customHeight="1">
      <c r="A3" s="34" t="s">
        <v>176</v>
      </c>
      <c r="B3" s="35">
        <v>12018046</v>
      </c>
      <c r="C3" s="36">
        <v>73.900000000000006</v>
      </c>
      <c r="D3" s="36">
        <v>79.8</v>
      </c>
      <c r="E3" s="36">
        <f t="shared" ref="E3:E8" si="0">SUM(C3:D3)/2</f>
        <v>76.849999999999994</v>
      </c>
      <c r="F3" s="34">
        <v>1</v>
      </c>
      <c r="G3" s="34"/>
    </row>
    <row r="4" spans="1:7" ht="21.95" customHeight="1">
      <c r="A4" s="34" t="s">
        <v>180</v>
      </c>
      <c r="B4" s="35">
        <v>12018026</v>
      </c>
      <c r="C4" s="36">
        <v>70.400000000000006</v>
      </c>
      <c r="D4" s="36">
        <v>82.1</v>
      </c>
      <c r="E4" s="36">
        <f t="shared" si="0"/>
        <v>76.25</v>
      </c>
      <c r="F4" s="34">
        <v>2</v>
      </c>
      <c r="G4" s="34"/>
    </row>
    <row r="5" spans="1:7" ht="21.95" customHeight="1">
      <c r="A5" s="34" t="s">
        <v>181</v>
      </c>
      <c r="B5" s="35">
        <v>12018055</v>
      </c>
      <c r="C5" s="36">
        <v>67.2</v>
      </c>
      <c r="D5" s="36">
        <v>80.2</v>
      </c>
      <c r="E5" s="36">
        <f t="shared" si="0"/>
        <v>73.7</v>
      </c>
      <c r="F5" s="34">
        <v>3</v>
      </c>
      <c r="G5" s="34"/>
    </row>
    <row r="6" spans="1:7" ht="21.95" customHeight="1">
      <c r="A6" s="37" t="s">
        <v>182</v>
      </c>
      <c r="B6" s="35">
        <v>12018043</v>
      </c>
      <c r="C6" s="38">
        <v>66.7</v>
      </c>
      <c r="D6" s="38">
        <v>76.7</v>
      </c>
      <c r="E6" s="36">
        <f t="shared" si="0"/>
        <v>71.7</v>
      </c>
      <c r="F6" s="34">
        <v>4</v>
      </c>
      <c r="G6" s="34"/>
    </row>
    <row r="7" spans="1:7" ht="21.95" customHeight="1">
      <c r="A7" s="34" t="s">
        <v>183</v>
      </c>
      <c r="B7" s="35">
        <v>12018056</v>
      </c>
      <c r="C7" s="36">
        <v>66.400000000000006</v>
      </c>
      <c r="D7" s="36">
        <v>76.8</v>
      </c>
      <c r="E7" s="36">
        <f t="shared" si="0"/>
        <v>71.599999999999994</v>
      </c>
      <c r="F7" s="34">
        <v>5</v>
      </c>
      <c r="G7" s="34"/>
    </row>
    <row r="8" spans="1:7" ht="21" customHeight="1">
      <c r="A8" s="34" t="s">
        <v>184</v>
      </c>
      <c r="B8" s="35">
        <v>12018005</v>
      </c>
      <c r="C8" s="36">
        <v>66.099999999999994</v>
      </c>
      <c r="D8" s="36">
        <v>76.8</v>
      </c>
      <c r="E8" s="36">
        <f t="shared" si="0"/>
        <v>71.449999999999989</v>
      </c>
      <c r="F8" s="34">
        <v>6</v>
      </c>
      <c r="G8" s="34"/>
    </row>
  </sheetData>
  <mergeCells count="1">
    <mergeCell ref="A1:G1"/>
  </mergeCells>
  <phoneticPr fontId="9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28" sqref="F28"/>
    </sheetView>
  </sheetViews>
  <sheetFormatPr defaultRowHeight="13.5"/>
  <cols>
    <col min="1" max="1" width="14.5" style="31" customWidth="1"/>
    <col min="2" max="2" width="18.625" style="31" customWidth="1"/>
    <col min="3" max="3" width="17.5" style="39" customWidth="1"/>
    <col min="4" max="4" width="17.25" style="39" customWidth="1"/>
    <col min="5" max="5" width="17.375" style="39" customWidth="1"/>
    <col min="6" max="6" width="18.25" style="31" customWidth="1"/>
    <col min="7" max="7" width="15.75" style="31" customWidth="1"/>
    <col min="8" max="16384" width="9" style="31"/>
  </cols>
  <sheetData>
    <row r="1" spans="1:7" ht="53.25" customHeight="1">
      <c r="A1" s="52" t="s">
        <v>193</v>
      </c>
      <c r="B1" s="52"/>
      <c r="C1" s="52"/>
      <c r="D1" s="52"/>
      <c r="E1" s="52"/>
      <c r="F1" s="52"/>
      <c r="G1" s="52"/>
    </row>
    <row r="2" spans="1:7" ht="21.95" customHeight="1">
      <c r="A2" s="32" t="s">
        <v>0</v>
      </c>
      <c r="B2" s="32" t="s">
        <v>1</v>
      </c>
      <c r="C2" s="30" t="s">
        <v>2</v>
      </c>
      <c r="D2" s="30" t="s">
        <v>3</v>
      </c>
      <c r="E2" s="30" t="s">
        <v>4</v>
      </c>
      <c r="F2" s="33" t="s">
        <v>5</v>
      </c>
      <c r="G2" s="33" t="s">
        <v>6</v>
      </c>
    </row>
    <row r="3" spans="1:7" ht="21.95" customHeight="1">
      <c r="A3" s="32" t="s">
        <v>194</v>
      </c>
      <c r="B3" s="32">
        <v>22018007</v>
      </c>
      <c r="C3" s="36">
        <v>73.3</v>
      </c>
      <c r="D3" s="36">
        <v>77.599999999999994</v>
      </c>
      <c r="E3" s="36">
        <f>SUM(C3:D3)/2</f>
        <v>75.449999999999989</v>
      </c>
      <c r="F3" s="34">
        <v>1</v>
      </c>
      <c r="G3" s="34"/>
    </row>
    <row r="4" spans="1:7" ht="21.95" customHeight="1">
      <c r="A4" s="32" t="s">
        <v>195</v>
      </c>
      <c r="B4" s="32">
        <v>22018014</v>
      </c>
      <c r="C4" s="36">
        <v>69.7</v>
      </c>
      <c r="D4" s="36">
        <v>74.400000000000006</v>
      </c>
      <c r="E4" s="36">
        <f>SUM(C4:D4)/2</f>
        <v>72.050000000000011</v>
      </c>
      <c r="F4" s="34">
        <v>2</v>
      </c>
      <c r="G4" s="34"/>
    </row>
    <row r="5" spans="1:7" ht="21.95" customHeight="1">
      <c r="A5" s="32" t="s">
        <v>196</v>
      </c>
      <c r="B5" s="32">
        <v>22018005</v>
      </c>
      <c r="C5" s="36">
        <v>66.7</v>
      </c>
      <c r="D5" s="36" t="s">
        <v>32</v>
      </c>
      <c r="E5" s="36">
        <f>SUM(C5:D5)/2</f>
        <v>33.35</v>
      </c>
      <c r="F5" s="34"/>
      <c r="G5" s="34"/>
    </row>
  </sheetData>
  <mergeCells count="1">
    <mergeCell ref="A1:G1"/>
  </mergeCells>
  <phoneticPr fontId="9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F13" sqref="F13"/>
    </sheetView>
  </sheetViews>
  <sheetFormatPr defaultRowHeight="13.5"/>
  <cols>
    <col min="1" max="1" width="16.5" style="31" customWidth="1"/>
    <col min="2" max="2" width="19.125" style="31" customWidth="1"/>
    <col min="3" max="4" width="17.875" style="39" customWidth="1"/>
    <col min="5" max="5" width="17.5" style="39" customWidth="1"/>
    <col min="6" max="6" width="17" style="31" customWidth="1"/>
    <col min="7" max="7" width="16.25" style="31" customWidth="1"/>
    <col min="8" max="16384" width="9" style="31"/>
  </cols>
  <sheetData>
    <row r="1" spans="1:7" ht="59.25" customHeight="1">
      <c r="A1" s="52" t="s">
        <v>197</v>
      </c>
      <c r="B1" s="52"/>
      <c r="C1" s="52"/>
      <c r="D1" s="52"/>
      <c r="E1" s="52"/>
      <c r="F1" s="52"/>
      <c r="G1" s="52"/>
    </row>
    <row r="2" spans="1:7" ht="21.95" customHeight="1">
      <c r="A2" s="32" t="s">
        <v>0</v>
      </c>
      <c r="B2" s="32" t="s">
        <v>1</v>
      </c>
      <c r="C2" s="30" t="s">
        <v>2</v>
      </c>
      <c r="D2" s="30" t="s">
        <v>3</v>
      </c>
      <c r="E2" s="30" t="s">
        <v>4</v>
      </c>
      <c r="F2" s="33" t="s">
        <v>5</v>
      </c>
      <c r="G2" s="33" t="s">
        <v>6</v>
      </c>
    </row>
    <row r="3" spans="1:7" ht="21.95" customHeight="1">
      <c r="A3" s="32" t="s">
        <v>198</v>
      </c>
      <c r="B3" s="32">
        <v>32018002</v>
      </c>
      <c r="C3" s="36">
        <v>71</v>
      </c>
      <c r="D3" s="36">
        <v>80.3</v>
      </c>
      <c r="E3" s="36">
        <f t="shared" ref="E3:E8" si="0">SUM(C3:D3)/2</f>
        <v>75.650000000000006</v>
      </c>
      <c r="F3" s="34">
        <v>1</v>
      </c>
      <c r="G3" s="34"/>
    </row>
    <row r="4" spans="1:7" ht="21.95" customHeight="1">
      <c r="A4" s="33" t="s">
        <v>199</v>
      </c>
      <c r="B4" s="32">
        <v>32018011</v>
      </c>
      <c r="C4" s="36">
        <v>67.099999999999994</v>
      </c>
      <c r="D4" s="36">
        <v>80.7</v>
      </c>
      <c r="E4" s="36">
        <f t="shared" si="0"/>
        <v>73.900000000000006</v>
      </c>
      <c r="F4" s="34">
        <v>2</v>
      </c>
      <c r="G4" s="34"/>
    </row>
    <row r="5" spans="1:7" ht="21.95" customHeight="1">
      <c r="A5" s="32" t="s">
        <v>200</v>
      </c>
      <c r="B5" s="32">
        <v>32018001</v>
      </c>
      <c r="C5" s="36">
        <v>66.900000000000006</v>
      </c>
      <c r="D5" s="36">
        <v>79.8</v>
      </c>
      <c r="E5" s="36">
        <f t="shared" si="0"/>
        <v>73.349999999999994</v>
      </c>
      <c r="F5" s="34">
        <v>3</v>
      </c>
      <c r="G5" s="34"/>
    </row>
    <row r="6" spans="1:7" ht="21.95" customHeight="1">
      <c r="A6" s="32" t="s">
        <v>201</v>
      </c>
      <c r="B6" s="32">
        <v>32018009</v>
      </c>
      <c r="C6" s="36">
        <v>70.5</v>
      </c>
      <c r="D6" s="36">
        <v>75.2</v>
      </c>
      <c r="E6" s="36">
        <f t="shared" si="0"/>
        <v>72.849999999999994</v>
      </c>
      <c r="F6" s="34">
        <v>4</v>
      </c>
      <c r="G6" s="34"/>
    </row>
    <row r="7" spans="1:7" ht="21.95" customHeight="1">
      <c r="A7" s="32" t="s">
        <v>202</v>
      </c>
      <c r="B7" s="32">
        <v>32018006</v>
      </c>
      <c r="C7" s="36">
        <v>66.599999999999994</v>
      </c>
      <c r="D7" s="36">
        <v>74.7</v>
      </c>
      <c r="E7" s="36">
        <f t="shared" si="0"/>
        <v>70.650000000000006</v>
      </c>
      <c r="F7" s="34">
        <v>5</v>
      </c>
      <c r="G7" s="34"/>
    </row>
    <row r="8" spans="1:7" ht="21.95" customHeight="1">
      <c r="A8" s="32" t="s">
        <v>203</v>
      </c>
      <c r="B8" s="32">
        <v>32018005</v>
      </c>
      <c r="C8" s="36">
        <v>74</v>
      </c>
      <c r="D8" s="36" t="s">
        <v>32</v>
      </c>
      <c r="E8" s="36">
        <f t="shared" si="0"/>
        <v>37</v>
      </c>
      <c r="F8" s="34"/>
      <c r="G8" s="34"/>
    </row>
    <row r="9" spans="1:7" ht="21.95" customHeight="1"/>
  </sheetData>
  <mergeCells count="1">
    <mergeCell ref="A1:G1"/>
  </mergeCells>
  <phoneticPr fontId="9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E10" sqref="E10"/>
    </sheetView>
  </sheetViews>
  <sheetFormatPr defaultRowHeight="14.25"/>
  <cols>
    <col min="1" max="1" width="15.75" style="11" customWidth="1"/>
    <col min="2" max="2" width="20.125" style="12" customWidth="1"/>
    <col min="3" max="5" width="18.375" style="13" customWidth="1"/>
    <col min="6" max="6" width="18.375" style="12" customWidth="1"/>
    <col min="7" max="7" width="19.5" style="16" customWidth="1"/>
    <col min="8" max="16384" width="9" style="14"/>
  </cols>
  <sheetData>
    <row r="1" spans="1:7" ht="53.25" customHeight="1">
      <c r="A1" s="49" t="s">
        <v>13</v>
      </c>
      <c r="B1" s="49"/>
      <c r="C1" s="49"/>
      <c r="D1" s="49"/>
      <c r="E1" s="49"/>
      <c r="F1" s="49"/>
      <c r="G1" s="49"/>
    </row>
    <row r="2" spans="1:7" s="21" customFormat="1" ht="27" customHeight="1">
      <c r="A2" s="27" t="s">
        <v>0</v>
      </c>
      <c r="B2" s="28" t="s">
        <v>1</v>
      </c>
      <c r="C2" s="6" t="s">
        <v>2</v>
      </c>
      <c r="D2" s="6" t="s">
        <v>3</v>
      </c>
      <c r="E2" s="29" t="s">
        <v>4</v>
      </c>
      <c r="F2" s="28" t="s">
        <v>5</v>
      </c>
      <c r="G2" s="28" t="s">
        <v>6</v>
      </c>
    </row>
    <row r="3" spans="1:7" s="21" customFormat="1" ht="21.95" customHeight="1">
      <c r="A3" s="23" t="s">
        <v>14</v>
      </c>
      <c r="B3" s="23" t="s">
        <v>15</v>
      </c>
      <c r="C3" s="24">
        <v>76.599999999999994</v>
      </c>
      <c r="D3" s="24">
        <v>76.2</v>
      </c>
      <c r="E3" s="24">
        <f t="shared" ref="E3:E11" si="0">SUM(C3:D3)/2</f>
        <v>76.400000000000006</v>
      </c>
      <c r="F3" s="23">
        <v>1</v>
      </c>
      <c r="G3" s="23"/>
    </row>
    <row r="4" spans="1:7" s="21" customFormat="1" ht="21.95" customHeight="1">
      <c r="A4" s="23" t="s">
        <v>16</v>
      </c>
      <c r="B4" s="23" t="s">
        <v>17</v>
      </c>
      <c r="C4" s="24">
        <v>74</v>
      </c>
      <c r="D4" s="24">
        <v>78.239999999999995</v>
      </c>
      <c r="E4" s="24">
        <f t="shared" si="0"/>
        <v>76.12</v>
      </c>
      <c r="F4" s="23">
        <v>2</v>
      </c>
      <c r="G4" s="23"/>
    </row>
    <row r="5" spans="1:7" s="21" customFormat="1" ht="21.95" customHeight="1">
      <c r="A5" s="23" t="s">
        <v>18</v>
      </c>
      <c r="B5" s="23" t="s">
        <v>19</v>
      </c>
      <c r="C5" s="24">
        <v>69.2</v>
      </c>
      <c r="D5" s="24">
        <v>79.760000000000005</v>
      </c>
      <c r="E5" s="24">
        <f t="shared" si="0"/>
        <v>74.48</v>
      </c>
      <c r="F5" s="23">
        <v>3</v>
      </c>
      <c r="G5" s="23"/>
    </row>
    <row r="6" spans="1:7" s="21" customFormat="1" ht="21.95" customHeight="1">
      <c r="A6" s="23" t="s">
        <v>20</v>
      </c>
      <c r="B6" s="23" t="s">
        <v>21</v>
      </c>
      <c r="C6" s="24">
        <v>66.599999999999994</v>
      </c>
      <c r="D6" s="24">
        <v>81.599999999999994</v>
      </c>
      <c r="E6" s="24">
        <f t="shared" si="0"/>
        <v>74.099999999999994</v>
      </c>
      <c r="F6" s="23">
        <v>4</v>
      </c>
      <c r="G6" s="23"/>
    </row>
    <row r="7" spans="1:7" s="21" customFormat="1" ht="21.95" customHeight="1">
      <c r="A7" s="23" t="s">
        <v>22</v>
      </c>
      <c r="B7" s="23" t="s">
        <v>23</v>
      </c>
      <c r="C7" s="24">
        <v>66.3</v>
      </c>
      <c r="D7" s="24">
        <v>81.2</v>
      </c>
      <c r="E7" s="24">
        <f t="shared" si="0"/>
        <v>73.75</v>
      </c>
      <c r="F7" s="23">
        <v>5</v>
      </c>
      <c r="G7" s="23"/>
    </row>
    <row r="8" spans="1:7" s="21" customFormat="1" ht="21.95" customHeight="1">
      <c r="A8" s="23" t="s">
        <v>24</v>
      </c>
      <c r="B8" s="23" t="s">
        <v>25</v>
      </c>
      <c r="C8" s="24">
        <v>67.2</v>
      </c>
      <c r="D8" s="24">
        <v>78.900000000000006</v>
      </c>
      <c r="E8" s="24">
        <f t="shared" si="0"/>
        <v>73.05</v>
      </c>
      <c r="F8" s="23">
        <v>6</v>
      </c>
      <c r="G8" s="23"/>
    </row>
    <row r="9" spans="1:7" s="21" customFormat="1" ht="21.95" customHeight="1">
      <c r="A9" s="23" t="s">
        <v>26</v>
      </c>
      <c r="B9" s="23" t="s">
        <v>27</v>
      </c>
      <c r="C9" s="24">
        <v>64.8</v>
      </c>
      <c r="D9" s="24">
        <v>78.3</v>
      </c>
      <c r="E9" s="24">
        <f t="shared" si="0"/>
        <v>71.55</v>
      </c>
      <c r="F9" s="23">
        <v>7</v>
      </c>
      <c r="G9" s="23"/>
    </row>
    <row r="10" spans="1:7" ht="21.75" customHeight="1">
      <c r="A10" s="23" t="s">
        <v>28</v>
      </c>
      <c r="B10" s="23" t="s">
        <v>29</v>
      </c>
      <c r="C10" s="24">
        <v>62.4</v>
      </c>
      <c r="D10" s="24">
        <v>72</v>
      </c>
      <c r="E10" s="24">
        <f t="shared" si="0"/>
        <v>67.2</v>
      </c>
      <c r="F10" s="23">
        <v>8</v>
      </c>
      <c r="G10" s="26"/>
    </row>
    <row r="11" spans="1:7" s="21" customFormat="1" ht="21.95" customHeight="1">
      <c r="A11" s="23" t="s">
        <v>30</v>
      </c>
      <c r="B11" s="23" t="s">
        <v>31</v>
      </c>
      <c r="C11" s="24">
        <v>63.6</v>
      </c>
      <c r="D11" s="24" t="s">
        <v>32</v>
      </c>
      <c r="E11" s="24">
        <f t="shared" si="0"/>
        <v>31.8</v>
      </c>
      <c r="F11" s="23"/>
      <c r="G11" s="23"/>
    </row>
  </sheetData>
  <mergeCells count="1">
    <mergeCell ref="A1:G1"/>
  </mergeCells>
  <phoneticPr fontId="9" type="noConversion"/>
  <pageMargins left="0.56874999999999998" right="0.58888888888888902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7" sqref="E17"/>
    </sheetView>
  </sheetViews>
  <sheetFormatPr defaultRowHeight="14.25"/>
  <cols>
    <col min="1" max="1" width="15.75" style="45" customWidth="1"/>
    <col min="2" max="2" width="20.125" style="46" customWidth="1"/>
    <col min="3" max="5" width="18.375" style="47" customWidth="1"/>
    <col min="6" max="6" width="18.375" style="46" customWidth="1"/>
    <col min="7" max="7" width="19.5" style="48" customWidth="1"/>
    <col min="8" max="16384" width="9" style="40"/>
  </cols>
  <sheetData>
    <row r="1" spans="1:7" ht="54" customHeight="1">
      <c r="A1" s="49" t="s">
        <v>186</v>
      </c>
      <c r="B1" s="49"/>
      <c r="C1" s="49"/>
      <c r="D1" s="49"/>
      <c r="E1" s="49"/>
      <c r="F1" s="49"/>
      <c r="G1" s="49"/>
    </row>
    <row r="2" spans="1:7" s="44" customFormat="1" ht="21.95" customHeight="1">
      <c r="A2" s="41" t="s">
        <v>0</v>
      </c>
      <c r="B2" s="42" t="s">
        <v>1</v>
      </c>
      <c r="C2" s="30" t="s">
        <v>2</v>
      </c>
      <c r="D2" s="30" t="s">
        <v>3</v>
      </c>
      <c r="E2" s="43" t="s">
        <v>4</v>
      </c>
      <c r="F2" s="42" t="s">
        <v>5</v>
      </c>
      <c r="G2" s="42" t="s">
        <v>6</v>
      </c>
    </row>
    <row r="3" spans="1:7" s="44" customFormat="1" ht="21.95" customHeight="1">
      <c r="A3" s="37" t="s">
        <v>187</v>
      </c>
      <c r="B3" s="37" t="s">
        <v>188</v>
      </c>
      <c r="C3" s="38">
        <v>80</v>
      </c>
      <c r="D3" s="38">
        <v>79.599999999999994</v>
      </c>
      <c r="E3" s="38">
        <f>SUM(C3:D3)/2</f>
        <v>79.8</v>
      </c>
      <c r="F3" s="37">
        <v>1</v>
      </c>
      <c r="G3" s="37"/>
    </row>
    <row r="4" spans="1:7" s="44" customFormat="1" ht="21.95" customHeight="1">
      <c r="A4" s="37" t="s">
        <v>189</v>
      </c>
      <c r="B4" s="37" t="s">
        <v>190</v>
      </c>
      <c r="C4" s="38">
        <v>78.400000000000006</v>
      </c>
      <c r="D4" s="38">
        <v>79.5</v>
      </c>
      <c r="E4" s="38">
        <f>SUM(C4:D4)/2</f>
        <v>78.95</v>
      </c>
      <c r="F4" s="37">
        <v>2</v>
      </c>
      <c r="G4" s="37"/>
    </row>
    <row r="5" spans="1:7" s="44" customFormat="1" ht="21.95" customHeight="1">
      <c r="A5" s="37" t="s">
        <v>191</v>
      </c>
      <c r="B5" s="37" t="s">
        <v>192</v>
      </c>
      <c r="C5" s="38">
        <v>75.2</v>
      </c>
      <c r="D5" s="38">
        <v>77</v>
      </c>
      <c r="E5" s="38">
        <f>SUM(C5:D5)/2</f>
        <v>76.099999999999994</v>
      </c>
      <c r="F5" s="37">
        <v>3</v>
      </c>
      <c r="G5" s="37"/>
    </row>
  </sheetData>
  <mergeCells count="1">
    <mergeCell ref="A1:G1"/>
  </mergeCells>
  <phoneticPr fontId="9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E8" sqref="E8"/>
    </sheetView>
  </sheetViews>
  <sheetFormatPr defaultRowHeight="14.25"/>
  <cols>
    <col min="1" max="1" width="15.75" style="11" customWidth="1"/>
    <col min="2" max="2" width="20.125" style="12" customWidth="1"/>
    <col min="3" max="5" width="18.375" style="13" customWidth="1"/>
    <col min="6" max="6" width="18.375" style="12" customWidth="1"/>
    <col min="7" max="7" width="19.5" style="16" customWidth="1"/>
    <col min="8" max="16384" width="9" style="14"/>
  </cols>
  <sheetData>
    <row r="1" spans="1:7" ht="60" customHeight="1">
      <c r="A1" s="49" t="s">
        <v>33</v>
      </c>
      <c r="B1" s="49"/>
      <c r="C1" s="49"/>
      <c r="D1" s="49"/>
      <c r="E1" s="49"/>
      <c r="F1" s="49"/>
      <c r="G1" s="49"/>
    </row>
    <row r="2" spans="1:7" s="17" customFormat="1" ht="27" customHeight="1">
      <c r="A2" s="8" t="s">
        <v>0</v>
      </c>
      <c r="B2" s="8" t="s">
        <v>1</v>
      </c>
      <c r="C2" s="6" t="s">
        <v>2</v>
      </c>
      <c r="D2" s="6" t="s">
        <v>3</v>
      </c>
      <c r="E2" s="6" t="s">
        <v>4</v>
      </c>
      <c r="F2" s="8" t="s">
        <v>5</v>
      </c>
      <c r="G2" s="8" t="s">
        <v>6</v>
      </c>
    </row>
    <row r="3" spans="1:7" s="17" customFormat="1" ht="21.95" customHeight="1">
      <c r="A3" s="8" t="s">
        <v>34</v>
      </c>
      <c r="B3" s="8" t="s">
        <v>35</v>
      </c>
      <c r="C3" s="6">
        <v>75.599999999999994</v>
      </c>
      <c r="D3" s="6">
        <v>82.6</v>
      </c>
      <c r="E3" s="6">
        <f t="shared" ref="E3:E8" si="0">SUM(C3:D3)/2</f>
        <v>79.099999999999994</v>
      </c>
      <c r="F3" s="8">
        <v>1</v>
      </c>
      <c r="G3" s="8"/>
    </row>
    <row r="4" spans="1:7" s="17" customFormat="1" ht="21.95" customHeight="1">
      <c r="A4" s="8" t="s">
        <v>36</v>
      </c>
      <c r="B4" s="8" t="s">
        <v>37</v>
      </c>
      <c r="C4" s="6">
        <v>74.900000000000006</v>
      </c>
      <c r="D4" s="6">
        <v>79.2</v>
      </c>
      <c r="E4" s="6">
        <f t="shared" si="0"/>
        <v>77.05</v>
      </c>
      <c r="F4" s="8">
        <v>2</v>
      </c>
      <c r="G4" s="8"/>
    </row>
    <row r="5" spans="1:7" s="17" customFormat="1" ht="21.95" customHeight="1">
      <c r="A5" s="8" t="s">
        <v>38</v>
      </c>
      <c r="B5" s="8" t="s">
        <v>39</v>
      </c>
      <c r="C5" s="6">
        <v>74</v>
      </c>
      <c r="D5" s="6">
        <v>77.8</v>
      </c>
      <c r="E5" s="6">
        <f t="shared" si="0"/>
        <v>75.900000000000006</v>
      </c>
      <c r="F5" s="8">
        <v>3</v>
      </c>
      <c r="G5" s="8"/>
    </row>
    <row r="6" spans="1:7" s="17" customFormat="1" ht="21.95" customHeight="1">
      <c r="A6" s="8" t="s">
        <v>40</v>
      </c>
      <c r="B6" s="8" t="s">
        <v>41</v>
      </c>
      <c r="C6" s="6">
        <v>75.2</v>
      </c>
      <c r="D6" s="6">
        <v>75.599999999999994</v>
      </c>
      <c r="E6" s="6">
        <f t="shared" si="0"/>
        <v>75.400000000000006</v>
      </c>
      <c r="F6" s="8">
        <v>4</v>
      </c>
      <c r="G6" s="8"/>
    </row>
    <row r="7" spans="1:7" s="17" customFormat="1" ht="21.95" customHeight="1">
      <c r="A7" s="8" t="s">
        <v>42</v>
      </c>
      <c r="B7" s="8" t="s">
        <v>43</v>
      </c>
      <c r="C7" s="6">
        <v>74.7</v>
      </c>
      <c r="D7" s="6">
        <v>75</v>
      </c>
      <c r="E7" s="6">
        <f t="shared" si="0"/>
        <v>74.849999999999994</v>
      </c>
      <c r="F7" s="8">
        <v>5</v>
      </c>
      <c r="G7" s="8"/>
    </row>
    <row r="8" spans="1:7" s="17" customFormat="1" ht="21.95" customHeight="1">
      <c r="A8" s="8" t="s">
        <v>44</v>
      </c>
      <c r="B8" s="8" t="s">
        <v>45</v>
      </c>
      <c r="C8" s="6">
        <v>76.2</v>
      </c>
      <c r="D8" s="6">
        <v>46.8</v>
      </c>
      <c r="E8" s="6">
        <f t="shared" si="0"/>
        <v>61.5</v>
      </c>
      <c r="F8" s="8">
        <v>6</v>
      </c>
      <c r="G8" s="8"/>
    </row>
    <row r="9" spans="1:7" ht="21.95" customHeight="1">
      <c r="A9" s="18"/>
      <c r="B9" s="19"/>
      <c r="C9" s="20"/>
      <c r="D9" s="20"/>
      <c r="E9" s="20"/>
      <c r="F9" s="51"/>
      <c r="G9" s="51"/>
    </row>
  </sheetData>
  <mergeCells count="2">
    <mergeCell ref="A1:G1"/>
    <mergeCell ref="F9:G9"/>
  </mergeCells>
  <phoneticPr fontId="9" type="noConversion"/>
  <pageMargins left="0.57916666666666705" right="0.55902777777777801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workbookViewId="0">
      <selection activeCell="D10" sqref="D10"/>
    </sheetView>
  </sheetViews>
  <sheetFormatPr defaultRowHeight="14.25"/>
  <cols>
    <col min="1" max="1" width="15.75" style="11" customWidth="1"/>
    <col min="2" max="2" width="20.125" style="12" customWidth="1"/>
    <col min="3" max="5" width="18.375" style="13" customWidth="1"/>
    <col min="6" max="6" width="18.375" style="12" customWidth="1"/>
    <col min="7" max="7" width="19.5" style="16" customWidth="1"/>
    <col min="8" max="16384" width="9" style="14"/>
  </cols>
  <sheetData>
    <row r="1" spans="1:16" ht="59.1" customHeight="1">
      <c r="A1" s="49" t="s">
        <v>46</v>
      </c>
      <c r="B1" s="49"/>
      <c r="C1" s="49"/>
      <c r="D1" s="49"/>
      <c r="E1" s="49"/>
      <c r="F1" s="49"/>
      <c r="G1" s="49"/>
    </row>
    <row r="2" spans="1:16" s="21" customFormat="1" ht="24" customHeight="1">
      <c r="A2" s="27" t="s">
        <v>0</v>
      </c>
      <c r="B2" s="28" t="s">
        <v>1</v>
      </c>
      <c r="C2" s="6" t="s">
        <v>2</v>
      </c>
      <c r="D2" s="6" t="s">
        <v>3</v>
      </c>
      <c r="E2" s="29" t="s">
        <v>4</v>
      </c>
      <c r="F2" s="28" t="s">
        <v>5</v>
      </c>
      <c r="G2" s="28" t="s">
        <v>6</v>
      </c>
    </row>
    <row r="3" spans="1:16" s="21" customFormat="1" ht="21.95" customHeight="1">
      <c r="A3" s="23" t="s">
        <v>47</v>
      </c>
      <c r="B3" s="23" t="s">
        <v>48</v>
      </c>
      <c r="C3" s="24">
        <v>75</v>
      </c>
      <c r="D3" s="24">
        <v>79.099999999999994</v>
      </c>
      <c r="E3" s="24">
        <f>SUM(C3:D3)/2</f>
        <v>77.05</v>
      </c>
      <c r="F3" s="23">
        <v>1</v>
      </c>
      <c r="G3" s="23"/>
      <c r="M3" s="10"/>
      <c r="N3" s="10"/>
      <c r="O3" s="10"/>
      <c r="P3" s="10"/>
    </row>
    <row r="4" spans="1:16" s="21" customFormat="1" ht="21.95" customHeight="1">
      <c r="A4" s="23" t="s">
        <v>49</v>
      </c>
      <c r="B4" s="23" t="s">
        <v>50</v>
      </c>
      <c r="C4" s="24">
        <v>74.7</v>
      </c>
      <c r="D4" s="24">
        <v>79.3</v>
      </c>
      <c r="E4" s="24">
        <f>SUM(C4:D4)/2</f>
        <v>77</v>
      </c>
      <c r="F4" s="23">
        <v>2</v>
      </c>
      <c r="G4" s="23"/>
      <c r="M4" s="10"/>
      <c r="N4" s="10"/>
      <c r="O4" s="10"/>
      <c r="P4" s="10"/>
    </row>
    <row r="5" spans="1:16" s="21" customFormat="1" ht="21.95" customHeight="1">
      <c r="A5" s="23" t="s">
        <v>51</v>
      </c>
      <c r="B5" s="23" t="s">
        <v>52</v>
      </c>
      <c r="C5" s="24">
        <v>74.7</v>
      </c>
      <c r="D5" s="24">
        <v>76.8</v>
      </c>
      <c r="E5" s="24">
        <f>SUM(C5:D5)/2</f>
        <v>75.75</v>
      </c>
      <c r="F5" s="23">
        <v>3</v>
      </c>
      <c r="G5" s="23"/>
      <c r="M5" s="10"/>
      <c r="N5" s="10"/>
      <c r="O5" s="10"/>
      <c r="P5" s="10"/>
    </row>
    <row r="6" spans="1:16" ht="21.95" customHeight="1"/>
  </sheetData>
  <mergeCells count="1">
    <mergeCell ref="A1:G1"/>
  </mergeCells>
  <phoneticPr fontId="9" type="noConversion"/>
  <pageMargins left="0.53888888888888897" right="0.51875000000000004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9" sqref="E9"/>
    </sheetView>
  </sheetViews>
  <sheetFormatPr defaultRowHeight="14.25"/>
  <cols>
    <col min="1" max="1" width="15.75" style="11" customWidth="1"/>
    <col min="2" max="2" width="20.125" style="12" customWidth="1"/>
    <col min="3" max="5" width="18.375" style="13" customWidth="1"/>
    <col min="6" max="6" width="18.375" style="12" customWidth="1"/>
    <col min="7" max="7" width="19.75" style="16" customWidth="1"/>
    <col min="8" max="16384" width="9" style="14"/>
  </cols>
  <sheetData>
    <row r="1" spans="1:7" ht="60" customHeight="1">
      <c r="A1" s="49" t="s">
        <v>53</v>
      </c>
      <c r="B1" s="49"/>
      <c r="C1" s="49"/>
      <c r="D1" s="49"/>
      <c r="E1" s="49"/>
      <c r="F1" s="49"/>
      <c r="G1" s="49"/>
    </row>
    <row r="2" spans="1:7" s="17" customFormat="1" ht="24" customHeight="1">
      <c r="A2" s="23" t="s">
        <v>0</v>
      </c>
      <c r="B2" s="23" t="s">
        <v>1</v>
      </c>
      <c r="C2" s="6" t="s">
        <v>2</v>
      </c>
      <c r="D2" s="6" t="s">
        <v>3</v>
      </c>
      <c r="E2" s="24" t="s">
        <v>4</v>
      </c>
      <c r="F2" s="23" t="s">
        <v>5</v>
      </c>
      <c r="G2" s="23" t="s">
        <v>6</v>
      </c>
    </row>
    <row r="3" spans="1:7" s="17" customFormat="1" ht="21.95" customHeight="1">
      <c r="A3" s="23" t="s">
        <v>54</v>
      </c>
      <c r="B3" s="23" t="s">
        <v>55</v>
      </c>
      <c r="C3" s="24">
        <v>69.7</v>
      </c>
      <c r="D3" s="24">
        <v>75.5</v>
      </c>
      <c r="E3" s="24">
        <f>SUM(C3:D3)/2</f>
        <v>72.599999999999994</v>
      </c>
      <c r="F3" s="23">
        <v>1</v>
      </c>
      <c r="G3" s="23"/>
    </row>
    <row r="4" spans="1:7" s="17" customFormat="1" ht="21.95" customHeight="1">
      <c r="A4" s="23" t="s">
        <v>56</v>
      </c>
      <c r="B4" s="23" t="s">
        <v>57</v>
      </c>
      <c r="C4" s="24">
        <v>65.7</v>
      </c>
      <c r="D4" s="24">
        <v>77.599999999999994</v>
      </c>
      <c r="E4" s="24">
        <f>SUM(C4:D4)/2</f>
        <v>71.650000000000006</v>
      </c>
      <c r="F4" s="23">
        <v>2</v>
      </c>
      <c r="G4" s="23"/>
    </row>
    <row r="5" spans="1:7" ht="21.95" customHeight="1">
      <c r="A5" s="23" t="s">
        <v>58</v>
      </c>
      <c r="B5" s="23" t="s">
        <v>59</v>
      </c>
      <c r="C5" s="24">
        <v>64.3</v>
      </c>
      <c r="D5" s="24">
        <v>76</v>
      </c>
      <c r="E5" s="24">
        <f>SUM(C5:D5)/2</f>
        <v>70.150000000000006</v>
      </c>
      <c r="F5" s="23">
        <v>3</v>
      </c>
      <c r="G5" s="26"/>
    </row>
  </sheetData>
  <mergeCells count="1">
    <mergeCell ref="A1:G1"/>
  </mergeCells>
  <phoneticPr fontId="9" type="noConversion"/>
  <pageMargins left="0.50902777777777797" right="0.6090277777777779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>
      <selection activeCell="F14" sqref="F14"/>
    </sheetView>
  </sheetViews>
  <sheetFormatPr defaultRowHeight="14.25"/>
  <cols>
    <col min="1" max="1" width="15.75" style="11" customWidth="1"/>
    <col min="2" max="2" width="20.125" style="12" customWidth="1"/>
    <col min="3" max="5" width="18.375" style="13" customWidth="1"/>
    <col min="6" max="6" width="18.375" style="12" customWidth="1"/>
    <col min="7" max="7" width="19.5" style="16" customWidth="1"/>
    <col min="8" max="16384" width="9" style="14"/>
  </cols>
  <sheetData>
    <row r="1" spans="1:256" ht="59.1" customHeight="1">
      <c r="A1" s="49" t="s">
        <v>60</v>
      </c>
      <c r="B1" s="49"/>
      <c r="C1" s="49"/>
      <c r="D1" s="49"/>
      <c r="E1" s="49"/>
      <c r="F1" s="49"/>
      <c r="G1" s="49"/>
    </row>
    <row r="2" spans="1:256" s="21" customFormat="1" ht="26.1" customHeight="1">
      <c r="A2" s="23" t="s">
        <v>0</v>
      </c>
      <c r="B2" s="23" t="s">
        <v>1</v>
      </c>
      <c r="C2" s="6" t="s">
        <v>2</v>
      </c>
      <c r="D2" s="6" t="s">
        <v>3</v>
      </c>
      <c r="E2" s="24" t="s">
        <v>4</v>
      </c>
      <c r="F2" s="23" t="s">
        <v>5</v>
      </c>
      <c r="G2" s="23" t="s">
        <v>6</v>
      </c>
    </row>
    <row r="3" spans="1:256" s="21" customFormat="1" ht="21.95" customHeight="1">
      <c r="A3" s="23" t="s">
        <v>61</v>
      </c>
      <c r="B3" s="23" t="s">
        <v>62</v>
      </c>
      <c r="C3" s="24">
        <v>80</v>
      </c>
      <c r="D3" s="24">
        <v>76.400000000000006</v>
      </c>
      <c r="E3" s="24">
        <f>SUM(C3:D3)/2</f>
        <v>78.2</v>
      </c>
      <c r="F3" s="23">
        <v>1</v>
      </c>
      <c r="G3" s="23"/>
    </row>
    <row r="4" spans="1:256" s="21" customFormat="1" ht="21.95" customHeight="1">
      <c r="A4" s="23" t="s">
        <v>63</v>
      </c>
      <c r="B4" s="23" t="s">
        <v>64</v>
      </c>
      <c r="C4" s="24">
        <v>75</v>
      </c>
      <c r="D4" s="24">
        <v>78.599999999999994</v>
      </c>
      <c r="E4" s="24">
        <f>SUM(C4:D4)/2</f>
        <v>76.8</v>
      </c>
      <c r="F4" s="23">
        <v>2</v>
      </c>
      <c r="G4" s="23"/>
    </row>
    <row r="5" spans="1:256" s="21" customFormat="1" ht="21.95" customHeight="1">
      <c r="A5" s="23" t="s">
        <v>65</v>
      </c>
      <c r="B5" s="23" t="s">
        <v>66</v>
      </c>
      <c r="C5" s="24">
        <v>74.7</v>
      </c>
      <c r="D5" s="24">
        <v>77.400000000000006</v>
      </c>
      <c r="E5" s="24">
        <f>SUM(C5:D5)/2</f>
        <v>76.05</v>
      </c>
      <c r="F5" s="23">
        <v>3</v>
      </c>
      <c r="G5" s="23"/>
    </row>
    <row r="6" spans="1:256"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</sheetData>
  <mergeCells count="1">
    <mergeCell ref="A1:G1"/>
  </mergeCells>
  <phoneticPr fontId="9" type="noConversion"/>
  <pageMargins left="0.60902777777777795" right="0.53888888888888897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"/>
  <sheetViews>
    <sheetView workbookViewId="0">
      <selection activeCell="A3" sqref="A3:IV3"/>
    </sheetView>
  </sheetViews>
  <sheetFormatPr defaultRowHeight="14.25"/>
  <cols>
    <col min="1" max="1" width="15.75" style="11" customWidth="1"/>
    <col min="2" max="2" width="20.125" style="12" customWidth="1"/>
    <col min="3" max="5" width="18.375" style="13" customWidth="1"/>
    <col min="6" max="6" width="18.375" style="12" customWidth="1"/>
    <col min="7" max="7" width="19.5" style="16" customWidth="1"/>
    <col min="8" max="16384" width="9" style="14"/>
  </cols>
  <sheetData>
    <row r="1" spans="1:256" ht="53.25" customHeight="1">
      <c r="A1" s="49" t="s">
        <v>67</v>
      </c>
      <c r="B1" s="49"/>
      <c r="C1" s="49"/>
      <c r="D1" s="49"/>
      <c r="E1" s="49"/>
      <c r="F1" s="49"/>
      <c r="G1" s="49"/>
    </row>
    <row r="2" spans="1:256" s="21" customFormat="1" ht="27" customHeight="1">
      <c r="A2" s="23" t="s">
        <v>0</v>
      </c>
      <c r="B2" s="23" t="s">
        <v>1</v>
      </c>
      <c r="C2" s="6" t="s">
        <v>2</v>
      </c>
      <c r="D2" s="6" t="s">
        <v>3</v>
      </c>
      <c r="E2" s="24" t="s">
        <v>4</v>
      </c>
      <c r="F2" s="23" t="s">
        <v>5</v>
      </c>
      <c r="G2" s="23" t="s">
        <v>6</v>
      </c>
    </row>
    <row r="3" spans="1:256" s="21" customFormat="1" ht="21.95" customHeight="1">
      <c r="A3" s="23" t="s">
        <v>68</v>
      </c>
      <c r="B3" s="23" t="s">
        <v>69</v>
      </c>
      <c r="C3" s="24">
        <v>69</v>
      </c>
      <c r="D3" s="24">
        <v>80.319999999999993</v>
      </c>
      <c r="E3" s="24">
        <f>SUM(C3:D3)/2</f>
        <v>74.66</v>
      </c>
      <c r="F3" s="23">
        <v>1</v>
      </c>
      <c r="G3" s="23"/>
    </row>
    <row r="4" spans="1:256" s="21" customFormat="1" ht="21.95" customHeight="1">
      <c r="A4" s="23" t="s">
        <v>70</v>
      </c>
      <c r="B4" s="23" t="s">
        <v>71</v>
      </c>
      <c r="C4" s="24">
        <v>69.599999999999994</v>
      </c>
      <c r="D4" s="24">
        <v>78.8</v>
      </c>
      <c r="E4" s="24">
        <f>SUM(C4:D4)/2</f>
        <v>74.2</v>
      </c>
      <c r="F4" s="23">
        <v>2</v>
      </c>
      <c r="G4" s="23"/>
    </row>
    <row r="5" spans="1:256" s="22" customFormat="1" ht="21.95" customHeight="1">
      <c r="A5" s="23" t="s">
        <v>72</v>
      </c>
      <c r="B5" s="23" t="s">
        <v>73</v>
      </c>
      <c r="C5" s="24">
        <v>46.8</v>
      </c>
      <c r="D5" s="24">
        <v>75.7</v>
      </c>
      <c r="E5" s="24">
        <f>SUM(C5:D5)/2</f>
        <v>61.25</v>
      </c>
      <c r="F5" s="23">
        <v>3</v>
      </c>
      <c r="G5" s="2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</sheetData>
  <mergeCells count="1">
    <mergeCell ref="A1:G1"/>
  </mergeCells>
  <phoneticPr fontId="9" type="noConversion"/>
  <pageMargins left="0.55000000000000004" right="0.47916666666666702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D14" sqref="D14"/>
    </sheetView>
  </sheetViews>
  <sheetFormatPr defaultRowHeight="14.25"/>
  <cols>
    <col min="1" max="1" width="15.75" style="11" customWidth="1"/>
    <col min="2" max="2" width="20.125" style="12" customWidth="1"/>
    <col min="3" max="5" width="18.375" style="13" customWidth="1"/>
    <col min="6" max="6" width="18.375" style="12" customWidth="1"/>
    <col min="7" max="7" width="19.5" style="16" customWidth="1"/>
    <col min="8" max="16384" width="9" style="14"/>
  </cols>
  <sheetData>
    <row r="1" spans="1:7" ht="53.25" customHeight="1">
      <c r="A1" s="49" t="s">
        <v>74</v>
      </c>
      <c r="B1" s="49"/>
      <c r="C1" s="49"/>
      <c r="D1" s="49"/>
      <c r="E1" s="49"/>
      <c r="F1" s="49"/>
      <c r="G1" s="49"/>
    </row>
    <row r="2" spans="1:7" s="17" customFormat="1" ht="26.1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5" t="s">
        <v>5</v>
      </c>
      <c r="G2" s="5" t="s">
        <v>6</v>
      </c>
    </row>
    <row r="3" spans="1:7" s="17" customFormat="1" ht="21.95" customHeight="1">
      <c r="A3" s="8" t="s">
        <v>75</v>
      </c>
      <c r="B3" s="8" t="s">
        <v>76</v>
      </c>
      <c r="C3" s="6">
        <v>86.8</v>
      </c>
      <c r="D3" s="6">
        <v>81</v>
      </c>
      <c r="E3" s="6">
        <f>SUM(C3:D3)/2</f>
        <v>83.9</v>
      </c>
      <c r="F3" s="8">
        <v>1</v>
      </c>
      <c r="G3" s="8"/>
    </row>
    <row r="4" spans="1:7" s="17" customFormat="1" ht="21.95" customHeight="1">
      <c r="A4" s="8" t="s">
        <v>77</v>
      </c>
      <c r="B4" s="8" t="s">
        <v>78</v>
      </c>
      <c r="C4" s="6">
        <v>75</v>
      </c>
      <c r="D4" s="6">
        <v>80.8</v>
      </c>
      <c r="E4" s="6">
        <f>SUM(C4:D4)/2</f>
        <v>77.900000000000006</v>
      </c>
      <c r="F4" s="8">
        <v>2</v>
      </c>
      <c r="G4" s="8"/>
    </row>
    <row r="5" spans="1:7" s="17" customFormat="1" ht="21.95" customHeight="1">
      <c r="A5" s="8" t="s">
        <v>79</v>
      </c>
      <c r="B5" s="8" t="s">
        <v>80</v>
      </c>
      <c r="C5" s="6">
        <v>75</v>
      </c>
      <c r="D5" s="6">
        <v>78.7</v>
      </c>
      <c r="E5" s="6">
        <f>SUM(C5:D5)/2</f>
        <v>76.849999999999994</v>
      </c>
      <c r="F5" s="8">
        <v>3</v>
      </c>
      <c r="G5" s="8"/>
    </row>
    <row r="6" spans="1:7" s="17" customFormat="1" ht="21.95" customHeight="1">
      <c r="A6" s="8" t="s">
        <v>81</v>
      </c>
      <c r="B6" s="8" t="s">
        <v>82</v>
      </c>
      <c r="C6" s="6">
        <v>59.6</v>
      </c>
      <c r="D6" s="6">
        <v>76.2</v>
      </c>
      <c r="E6" s="6">
        <f>SUM(C6:D6)/2</f>
        <v>67.900000000000006</v>
      </c>
      <c r="F6" s="8">
        <v>4</v>
      </c>
      <c r="G6" s="8"/>
    </row>
    <row r="7" spans="1:7" s="17" customFormat="1" ht="21.95" customHeight="1">
      <c r="A7" s="8" t="s">
        <v>83</v>
      </c>
      <c r="B7" s="8" t="s">
        <v>84</v>
      </c>
      <c r="C7" s="6">
        <v>70.400000000000006</v>
      </c>
      <c r="D7" s="6" t="s">
        <v>32</v>
      </c>
      <c r="E7" s="6">
        <f>SUM(C7:D7)/2</f>
        <v>35.200000000000003</v>
      </c>
      <c r="F7" s="8"/>
      <c r="G7" s="8"/>
    </row>
    <row r="8" spans="1:7" ht="21.95" customHeight="1">
      <c r="A8" s="18"/>
      <c r="B8" s="19"/>
      <c r="C8" s="20"/>
      <c r="D8" s="20"/>
      <c r="E8" s="20"/>
      <c r="F8" s="19"/>
      <c r="G8" s="18"/>
    </row>
    <row r="9" spans="1:7" ht="21.95" customHeight="1">
      <c r="A9" s="18"/>
      <c r="B9" s="19"/>
      <c r="C9" s="20"/>
      <c r="D9" s="20"/>
      <c r="E9" s="20"/>
      <c r="F9" s="51"/>
      <c r="G9" s="51"/>
    </row>
    <row r="10" spans="1:7" ht="21.95" customHeight="1"/>
    <row r="11" spans="1:7" ht="21.95" customHeight="1"/>
    <row r="12" spans="1:7" ht="21.95" customHeight="1"/>
    <row r="13" spans="1:7" ht="21.95" customHeight="1"/>
    <row r="14" spans="1:7" ht="21.95" customHeight="1"/>
    <row r="15" spans="1:7" ht="21.95" customHeight="1"/>
    <row r="16" spans="1:7" ht="21.95" customHeight="1"/>
  </sheetData>
  <mergeCells count="2">
    <mergeCell ref="A1:G1"/>
    <mergeCell ref="F9:G9"/>
  </mergeCells>
  <phoneticPr fontId="9" type="noConversion"/>
  <pageMargins left="0.6" right="0.48888888888888898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区禁毒办文字综合(选调)</vt:lpstr>
      <vt:lpstr>区交通管理站工程项目管理</vt:lpstr>
      <vt:lpstr>区交通管理站办公室人员</vt:lpstr>
      <vt:lpstr>区卫计综合监督执法局监督执法</vt:lpstr>
      <vt:lpstr>区市场管理局调解服务</vt:lpstr>
      <vt:lpstr>区市场管理局文秘</vt:lpstr>
      <vt:lpstr>区市场管理局执法人员</vt:lpstr>
      <vt:lpstr>镇（街道办）事业财务岗位5.1</vt:lpstr>
      <vt:lpstr>街道办事业财务岗位</vt:lpstr>
      <vt:lpstr>街道办事业综合管理1</vt:lpstr>
      <vt:lpstr>街道办事业综合管理2</vt:lpstr>
      <vt:lpstr>白关镇事业综合管理1</vt:lpstr>
      <vt:lpstr>白关镇事业综合管理2</vt:lpstr>
      <vt:lpstr>区绩效考核办文秘5.19考试</vt:lpstr>
      <vt:lpstr>区禁毒办文字综合5.19考试</vt:lpstr>
      <vt:lpstr>镇（街道办）事业财务5.19考试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2018-06-11T03:45:33Z</cp:lastPrinted>
  <dcterms:created xsi:type="dcterms:W3CDTF">2018-05-02T03:01:00Z</dcterms:created>
  <dcterms:modified xsi:type="dcterms:W3CDTF">2018-06-11T03:47:12Z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