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<sst xmlns="http://schemas.openxmlformats.org/spreadsheetml/2006/main" count="15">
  <si>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2018年华容区安监执法大队公开选调工作人员综合成绩</t>
  </si>
  <si>
    <t>姓名</t>
  </si>
  <si>
    <t>笔试原始成绩</t>
  </si>
  <si>
    <t>笔试折合分</t>
  </si>
  <si>
    <t>面试原始成绩</t>
  </si>
  <si>
    <t>面试折合分</t>
  </si>
  <si>
    <t>综合成绩</t>
  </si>
  <si>
    <t>排名</t>
  </si>
  <si>
    <t>备注</t>
  </si>
  <si>
    <t>尹高飞</t>
  </si>
  <si>
    <t>王涛</t>
  </si>
  <si>
    <t>童成</t>
  </si>
  <si>
    <t>杨海军</t>
  </si>
  <si>
    <t>张珍喜</t>
  </si>
  <si>
    <t>李宽阔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</si>
</sst>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2" sqref="K2"/>
    </sheetView>
  </sheetViews>
  <sheetFormatPr defaultColWidth="9" defaultRowHeight="14.25" outlineLevelRow="7" outlineLevelCol="7"/>
  <cols>
    <col min="1" max="1" width="13.25" style="1" customWidth="1"/>
    <col min="2" max="5" width="17.5" style="1" customWidth="1"/>
    <col min="6" max="6" width="13.875" style="1" customWidth="1"/>
    <col min="7" max="7" width="8.875" style="1" customWidth="1"/>
    <col min="8" max="8" width="11.25" style="1" customWidth="1"/>
    <col min="9" max="16384" width="9" style="1"/>
  </cols>
  <sheetData>
    <row r="1" s="1" customFormat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4" customHeight="1" spans="1:8">
      <c r="A3" s="5" t="s">
        <v>9</v>
      </c>
      <c r="B3" s="5">
        <v>62</v>
      </c>
      <c r="C3" s="5">
        <f t="shared" ref="C3:C8" si="0">B3*0.4</f>
        <v>24.8</v>
      </c>
      <c r="D3" s="5">
        <v>82.4</v>
      </c>
      <c r="E3" s="5">
        <f t="shared" ref="E3:E8" si="1">D3*0.6</f>
        <v>49.44</v>
      </c>
      <c r="F3" s="5">
        <f t="shared" ref="F3:F8" si="2">C3+E3</f>
        <v>74.24</v>
      </c>
      <c r="G3" s="5">
        <v>1</v>
      </c>
      <c r="H3" s="5"/>
    </row>
    <row r="4" s="1" customFormat="1" ht="34" customHeight="1" spans="1:8">
      <c r="A4" s="5" t="s">
        <v>10</v>
      </c>
      <c r="B4" s="5">
        <v>63</v>
      </c>
      <c r="C4" s="5">
        <f t="shared" si="0"/>
        <v>25.2</v>
      </c>
      <c r="D4" s="5">
        <v>78.6</v>
      </c>
      <c r="E4" s="5">
        <f t="shared" si="1"/>
        <v>47.16</v>
      </c>
      <c r="F4" s="5">
        <f t="shared" si="2"/>
        <v>72.36</v>
      </c>
      <c r="G4" s="5">
        <v>2</v>
      </c>
      <c r="H4" s="5"/>
    </row>
    <row r="5" s="1" customFormat="1" ht="34" customHeight="1" spans="1:8">
      <c r="A5" s="5" t="s">
        <v>11</v>
      </c>
      <c r="B5" s="5">
        <v>61</v>
      </c>
      <c r="C5" s="5">
        <f t="shared" si="0"/>
        <v>24.4</v>
      </c>
      <c r="D5" s="5">
        <v>79</v>
      </c>
      <c r="E5" s="5">
        <f t="shared" si="1"/>
        <v>47.4</v>
      </c>
      <c r="F5" s="5">
        <f t="shared" si="2"/>
        <v>71.8</v>
      </c>
      <c r="G5" s="5">
        <v>3</v>
      </c>
      <c r="H5" s="5"/>
    </row>
    <row r="6" s="1" customFormat="1" ht="34" customHeight="1" spans="1:8">
      <c r="A6" s="5" t="s">
        <v>12</v>
      </c>
      <c r="B6" s="5">
        <v>56</v>
      </c>
      <c r="C6" s="5">
        <f t="shared" si="0"/>
        <v>22.4</v>
      </c>
      <c r="D6" s="5">
        <v>77.6</v>
      </c>
      <c r="E6" s="5">
        <f t="shared" si="1"/>
        <v>46.56</v>
      </c>
      <c r="F6" s="5">
        <f t="shared" si="2"/>
        <v>68.96</v>
      </c>
      <c r="G6" s="5">
        <v>4</v>
      </c>
      <c r="H6" s="5"/>
    </row>
    <row r="7" s="1" customFormat="1" ht="34" customHeight="1" spans="1:8">
      <c r="A7" s="5" t="s">
        <v>13</v>
      </c>
      <c r="B7" s="5">
        <v>33</v>
      </c>
      <c r="C7" s="5">
        <f t="shared" si="0"/>
        <v>13.2</v>
      </c>
      <c r="D7" s="5">
        <v>77.2</v>
      </c>
      <c r="E7" s="5">
        <f t="shared" si="1"/>
        <v>46.32</v>
      </c>
      <c r="F7" s="5">
        <f t="shared" si="2"/>
        <v>59.52</v>
      </c>
      <c r="G7" s="5">
        <v>5</v>
      </c>
      <c r="H7" s="5"/>
    </row>
    <row r="8" s="1" customFormat="1" ht="34" customHeight="1" spans="1:8">
      <c r="A8" s="5" t="s">
        <v>14</v>
      </c>
      <c r="B8" s="5">
        <v>35</v>
      </c>
      <c r="C8" s="5">
        <f t="shared" si="0"/>
        <v>14</v>
      </c>
      <c r="D8" s="5">
        <v>71.4</v>
      </c>
      <c r="E8" s="5">
        <f t="shared" si="1"/>
        <v>42.84</v>
      </c>
      <c r="F8" s="5">
        <f t="shared" si="2"/>
        <v>56.84</v>
      </c>
      <c r="G8" s="5">
        <v>6</v>
      </c>
      <c r="H8" s="5"/>
    </row>
  </sheetData>
  <mergeCells count="1">
    <mergeCell ref="A1:H1"/>
  </mergeCells>
  <pageMargins left="1.29791666666667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自由天堂</cp:lastModifiedBy>
  <dcterms:created xsi:type="dcterms:W3CDTF">2018-02-27T11:14:00Z</dcterms:created>
  <dcterms:modified xsi:type="dcterms:W3CDTF">2018-07-19T08:46:49Z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