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名单" sheetId="1" r:id="rId1"/>
  </sheets>
  <externalReferences>
    <externalReference r:id="rId4"/>
  </externalReferences>
  <definedNames>
    <definedName name="_xlnm._FilterDatabase" localSheetId="0" hidden="1">'名单'!$A$3:$J$99</definedName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<sst xmlns="http://schemas.openxmlformats.org/spreadsheetml/2006/main" count="504" uniqueCount="155">
  <si>
    <t>主管部门</t>
  </si>
  <si>
    <t>遴选单位</t>
  </si>
  <si>
    <t>职位代码</t>
  </si>
  <si>
    <t>中共福泉市委宣传部</t>
  </si>
  <si>
    <t>福泉市传媒中心</t>
  </si>
  <si>
    <t>01</t>
  </si>
  <si>
    <t>02</t>
  </si>
  <si>
    <t>福泉市督查考评局</t>
  </si>
  <si>
    <t>福泉市目标考核办公室</t>
  </si>
  <si>
    <t>福泉市住房和城乡建设局</t>
  </si>
  <si>
    <t>福泉市建筑质量安全监督管理站</t>
  </si>
  <si>
    <t>福泉市统计局</t>
  </si>
  <si>
    <t>福泉市乡镇统计管理办公室</t>
  </si>
  <si>
    <t>福泉市工业和信息化局</t>
  </si>
  <si>
    <t>福泉市企业服务中心</t>
  </si>
  <si>
    <t>福泉市水库和生态移民局</t>
  </si>
  <si>
    <t>福泉市牛场镇人民政府</t>
  </si>
  <si>
    <t>福泉市牛场镇财政所</t>
  </si>
  <si>
    <t>福泉市金山街道办事处</t>
  </si>
  <si>
    <t>福泉市金山街道办事处城市社区综合服务中心</t>
  </si>
  <si>
    <t>福泉市人民政府马场坪街道办事处</t>
  </si>
  <si>
    <t>福泉市人民政府马场坪街道办事处财政所</t>
  </si>
  <si>
    <t>福泉市卫生和计划生育局</t>
  </si>
  <si>
    <t>福泉市陆坪镇卫生院</t>
  </si>
  <si>
    <t>福泉教育局</t>
  </si>
  <si>
    <t>03</t>
  </si>
  <si>
    <t>福泉市第二小学1人、福泉市第四小学1人、福泉市第六小学1人</t>
  </si>
  <si>
    <t>福泉市实验学校2人、福泉市马场坪黄丝小学1人</t>
  </si>
  <si>
    <t>福泉市第二小学1人、福泉市第四小学2人</t>
  </si>
  <si>
    <t>福泉市第六小学1人、福泉市陆坪藜山小学1人</t>
  </si>
  <si>
    <t>福泉市第四小学2人、福泉市龙昌中心小学1人</t>
  </si>
  <si>
    <t>福泉市第五小学1人、福泉市第六小学1人、福泉市牛场中心小学1人</t>
  </si>
  <si>
    <t>福泉市第六小学1、福泉市牛场中心小学1人</t>
  </si>
  <si>
    <t>福泉市第四小学1人</t>
  </si>
  <si>
    <t>福泉市第五幼儿园1人、福泉市第三幼儿园1人、福泉市龙昌幼儿园1人、福泉市陆坪硐铁小学1人、福泉市牛场新禾小学1人</t>
  </si>
  <si>
    <t>02</t>
  </si>
  <si>
    <t>福泉市牛场镇卫生院</t>
  </si>
  <si>
    <t>福泉市卫生和计划生育局</t>
  </si>
  <si>
    <t>01</t>
  </si>
  <si>
    <t>福泉中学英语教师</t>
  </si>
  <si>
    <t>福泉中学物理教师</t>
  </si>
  <si>
    <t>卢占刚</t>
  </si>
  <si>
    <t>李应福</t>
  </si>
  <si>
    <t>金祖贵</t>
  </si>
  <si>
    <t>姓名</t>
  </si>
  <si>
    <t>加分情况</t>
  </si>
  <si>
    <t>黄仙</t>
  </si>
  <si>
    <t>侯万雪</t>
  </si>
  <si>
    <t>吴宗会</t>
  </si>
  <si>
    <t>唐书焕</t>
  </si>
  <si>
    <t>彭明艳</t>
  </si>
  <si>
    <t>李政</t>
  </si>
  <si>
    <t>罗菊</t>
  </si>
  <si>
    <t>杨正楠</t>
  </si>
  <si>
    <t>张超超</t>
  </si>
  <si>
    <t>徐凌枫</t>
  </si>
  <si>
    <t>梁润梅</t>
  </si>
  <si>
    <t>潘廷丽</t>
  </si>
  <si>
    <t>罗来福</t>
  </si>
  <si>
    <t>周仕宇</t>
  </si>
  <si>
    <t>吴建军</t>
  </si>
  <si>
    <t>黎开荣</t>
  </si>
  <si>
    <t>李波</t>
  </si>
  <si>
    <t>李孟媛</t>
  </si>
  <si>
    <t>韩玮</t>
  </si>
  <si>
    <t>杨琼</t>
  </si>
  <si>
    <t>王意</t>
  </si>
  <si>
    <t>王刚</t>
  </si>
  <si>
    <t>何珍辉</t>
  </si>
  <si>
    <t>吴琴让</t>
  </si>
  <si>
    <t>张荣远</t>
  </si>
  <si>
    <t>严富椿</t>
  </si>
  <si>
    <t>甘国荣</t>
  </si>
  <si>
    <t>唐凝均</t>
  </si>
  <si>
    <t>刘长冰</t>
  </si>
  <si>
    <t>宋娟</t>
  </si>
  <si>
    <t>赵大春</t>
  </si>
  <si>
    <t>赵华飞</t>
  </si>
  <si>
    <t>熊艳</t>
  </si>
  <si>
    <t>徐春琴</t>
  </si>
  <si>
    <t>陈松玉</t>
  </si>
  <si>
    <t>唐春玉</t>
  </si>
  <si>
    <t>黎乙</t>
  </si>
  <si>
    <t>张丽娴</t>
  </si>
  <si>
    <t>徐华</t>
  </si>
  <si>
    <t>李飞艳</t>
  </si>
  <si>
    <t>张柳</t>
  </si>
  <si>
    <t>张艳</t>
  </si>
  <si>
    <t xml:space="preserve"> 彭宗青</t>
  </si>
  <si>
    <t>李平珍</t>
  </si>
  <si>
    <t>张思桥</t>
  </si>
  <si>
    <t>黄建</t>
  </si>
  <si>
    <t>彭方燕</t>
  </si>
  <si>
    <t>江正秋</t>
  </si>
  <si>
    <t>罗义平</t>
  </si>
  <si>
    <t>丁琼</t>
  </si>
  <si>
    <t>兰文敏</t>
  </si>
  <si>
    <t>刘广琴</t>
  </si>
  <si>
    <t>王贵英</t>
  </si>
  <si>
    <t>王本军</t>
  </si>
  <si>
    <t>罗亚</t>
  </si>
  <si>
    <t>赵栋伟</t>
  </si>
  <si>
    <t>鲍海宁</t>
  </si>
  <si>
    <t>赵桂琴</t>
  </si>
  <si>
    <t>熊重权</t>
  </si>
  <si>
    <t>罗庆刚</t>
  </si>
  <si>
    <t>张有超</t>
  </si>
  <si>
    <t>欧成萍</t>
  </si>
  <si>
    <t>文春雁</t>
  </si>
  <si>
    <t>杨贵兰</t>
  </si>
  <si>
    <t>女</t>
  </si>
  <si>
    <t>性别</t>
  </si>
  <si>
    <t>吴锦荣</t>
  </si>
  <si>
    <t>徐兵</t>
  </si>
  <si>
    <t>男</t>
  </si>
  <si>
    <t>刘群</t>
  </si>
  <si>
    <t>袁馨</t>
  </si>
  <si>
    <t>黄毓连</t>
  </si>
  <si>
    <t>彭明惠</t>
  </si>
  <si>
    <t>周敏</t>
  </si>
  <si>
    <t>宋显显</t>
  </si>
  <si>
    <t>吴饶</t>
  </si>
  <si>
    <t>伍美</t>
  </si>
  <si>
    <t>阮树琴</t>
  </si>
  <si>
    <t>罗娟</t>
  </si>
  <si>
    <t>罗健梅</t>
  </si>
  <si>
    <t>田先竹</t>
  </si>
  <si>
    <t>唐书元</t>
  </si>
  <si>
    <t>文芳寒</t>
  </si>
  <si>
    <t>宋火艳</t>
  </si>
  <si>
    <t>冯金凤</t>
  </si>
  <si>
    <t>蒙露</t>
  </si>
  <si>
    <t>王本群</t>
  </si>
  <si>
    <t>吴玉琳</t>
  </si>
  <si>
    <t>宋明艳</t>
  </si>
  <si>
    <t>姬晓凤</t>
  </si>
  <si>
    <t>刘永行</t>
  </si>
  <si>
    <t>王虹峰</t>
  </si>
  <si>
    <t>王华念</t>
  </si>
  <si>
    <t>罗荣泉</t>
  </si>
  <si>
    <t>李艳青</t>
  </si>
  <si>
    <t>福泉教育局</t>
  </si>
  <si>
    <t>福泉教育局</t>
  </si>
  <si>
    <t>01</t>
  </si>
  <si>
    <t>04</t>
  </si>
  <si>
    <t>附件:</t>
  </si>
  <si>
    <t>面试成绩</t>
  </si>
  <si>
    <t>缺考</t>
  </si>
  <si>
    <t>违纪</t>
  </si>
  <si>
    <t>缺考</t>
  </si>
  <si>
    <t>备注</t>
  </si>
  <si>
    <t>准考证</t>
  </si>
  <si>
    <t>福泉市2018年公开遴选事业单位工作人员遴选成绩</t>
  </si>
  <si>
    <t>金延进</t>
  </si>
  <si>
    <t>遴选成绩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</si>
</sst>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2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sz val="11"/>
      <name val="仿宋_GB2312"/>
      <family val="3"/>
    </font>
    <font>
      <sz val="22"/>
      <name val="方正小标宋简体"/>
      <family val="0"/>
    </font>
    <font>
      <sz val="16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1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9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12" fillId="29" borderId="10" applyNumberFormat="0" applyAlignment="0" applyProtection="0"/>
    <xf numFmtId="0" fontId="43" fillId="30" borderId="11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7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8" fillId="28" borderId="15" applyNumberFormat="0" applyAlignment="0" applyProtection="0"/>
    <xf numFmtId="0" fontId="11" fillId="29" borderId="16" applyNumberFormat="0" applyAlignment="0" applyProtection="0"/>
    <xf numFmtId="0" fontId="11" fillId="29" borderId="16" applyNumberFormat="0" applyAlignment="0" applyProtection="0"/>
    <xf numFmtId="0" fontId="11" fillId="29" borderId="16" applyNumberFormat="0" applyAlignment="0" applyProtection="0"/>
    <xf numFmtId="0" fontId="11" fillId="29" borderId="16" applyNumberFormat="0" applyAlignment="0" applyProtection="0"/>
    <xf numFmtId="0" fontId="49" fillId="38" borderId="9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7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7" fillId="47" borderId="19" xfId="0" applyFont="1" applyFill="1" applyBorder="1" applyAlignment="1">
      <alignment horizontal="center" vertical="center"/>
    </xf>
    <xf numFmtId="0" fontId="27" fillId="47" borderId="0" xfId="0" applyFont="1" applyFill="1" applyAlignment="1">
      <alignment horizontal="center" vertical="center"/>
    </xf>
    <xf numFmtId="0" fontId="0" fillId="47" borderId="0" xfId="0" applyFill="1" applyAlignment="1">
      <alignment horizontal="center" vertical="center"/>
    </xf>
    <xf numFmtId="0" fontId="0" fillId="47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9" fillId="47" borderId="19" xfId="0" applyFont="1" applyFill="1" applyBorder="1" applyAlignment="1">
      <alignment horizontal="center" vertical="center"/>
    </xf>
    <xf numFmtId="0" fontId="2" fillId="47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19" xfId="149" applyFont="1" applyBorder="1" applyAlignment="1">
      <alignment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27" fillId="47" borderId="19" xfId="0" applyFont="1" applyFill="1" applyBorder="1" applyAlignment="1">
      <alignment horizontal="center" vertical="center"/>
    </xf>
    <xf numFmtId="0" fontId="26" fillId="47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6" fillId="48" borderId="19" xfId="0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horizontal="left" vertical="center" wrapText="1"/>
    </xf>
    <xf numFmtId="49" fontId="6" fillId="48" borderId="19" xfId="0" applyNumberFormat="1" applyFont="1" applyFill="1" applyBorder="1" applyAlignment="1">
      <alignment horizontal="center" vertical="center" wrapText="1"/>
    </xf>
    <xf numFmtId="0" fontId="29" fillId="48" borderId="19" xfId="0" applyFont="1" applyFill="1" applyBorder="1" applyAlignment="1">
      <alignment horizontal="center" vertical="center" wrapText="1"/>
    </xf>
    <xf numFmtId="0" fontId="2" fillId="48" borderId="19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vertical="center"/>
    </xf>
    <xf numFmtId="0" fontId="29" fillId="48" borderId="19" xfId="0" applyFont="1" applyFill="1" applyBorder="1" applyAlignment="1">
      <alignment horizontal="center" vertical="center"/>
    </xf>
    <xf numFmtId="0" fontId="3" fillId="48" borderId="0" xfId="0" applyFont="1" applyFill="1" applyAlignment="1">
      <alignment vertical="center"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149" applyFont="1" applyFill="1" applyBorder="1" applyAlignment="1">
      <alignment horizontal="left" vertical="center" wrapText="1"/>
      <protection/>
    </xf>
    <xf numFmtId="49" fontId="6" fillId="49" borderId="19" xfId="0" applyNumberFormat="1" applyFont="1" applyFill="1" applyBorder="1" applyAlignment="1">
      <alignment horizontal="center" vertical="center" wrapText="1"/>
    </xf>
    <xf numFmtId="0" fontId="27" fillId="49" borderId="19" xfId="0" applyFont="1" applyFill="1" applyBorder="1" applyAlignment="1">
      <alignment horizontal="center" vertical="center"/>
    </xf>
    <xf numFmtId="0" fontId="2" fillId="49" borderId="19" xfId="0" applyFont="1" applyFill="1" applyBorder="1" applyAlignment="1">
      <alignment horizontal="center" vertical="center"/>
    </xf>
    <xf numFmtId="0" fontId="0" fillId="49" borderId="0" xfId="0" applyFont="1" applyFill="1" applyAlignment="1">
      <alignment vertical="center"/>
    </xf>
    <xf numFmtId="0" fontId="27" fillId="49" borderId="19" xfId="0" applyFont="1" applyFill="1" applyBorder="1" applyAlignment="1">
      <alignment horizontal="center" vertical="center"/>
    </xf>
    <xf numFmtId="0" fontId="6" fillId="48" borderId="19" xfId="149" applyFont="1" applyFill="1" applyBorder="1" applyAlignment="1">
      <alignment horizontal="left" vertical="center" wrapText="1"/>
      <protection/>
    </xf>
    <xf numFmtId="0" fontId="27" fillId="48" borderId="19" xfId="0" applyFont="1" applyFill="1" applyBorder="1" applyAlignment="1">
      <alignment horizontal="center" vertical="center"/>
    </xf>
    <xf numFmtId="0" fontId="0" fillId="48" borderId="0" xfId="0" applyFont="1" applyFill="1" applyAlignment="1">
      <alignment vertical="center"/>
    </xf>
    <xf numFmtId="0" fontId="27" fillId="48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48" borderId="19" xfId="0" applyFont="1" applyFill="1" applyBorder="1" applyAlignment="1">
      <alignment vertical="center"/>
    </xf>
    <xf numFmtId="0" fontId="2" fillId="49" borderId="19" xfId="0" applyFont="1" applyFill="1" applyBorder="1" applyAlignment="1">
      <alignment vertical="center"/>
    </xf>
    <xf numFmtId="0" fontId="27" fillId="47" borderId="19" xfId="0" applyFont="1" applyFill="1" applyBorder="1" applyAlignment="1">
      <alignment horizontal="center" vertical="center"/>
    </xf>
    <xf numFmtId="0" fontId="26" fillId="47" borderId="19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</cellXfs>
  <cellStyles count="338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3 2" xfId="18"/>
    <cellStyle name="20% - 强调文字颜色 2 2" xfId="19"/>
    <cellStyle name="20% - 强调文字颜色 2 2 2" xfId="20"/>
    <cellStyle name="20% - 强调文字颜色 2 3" xfId="21"/>
    <cellStyle name="20% - 强调文字颜色 2 3 2" xfId="22"/>
    <cellStyle name="20% - 强调文字颜色 3 2" xfId="23"/>
    <cellStyle name="20% - 强调文字颜色 3 2 2" xfId="24"/>
    <cellStyle name="20% - 强调文字颜色 3 3" xfId="25"/>
    <cellStyle name="20% - 强调文字颜色 3 3 2" xfId="26"/>
    <cellStyle name="20% - 强调文字颜色 4 2" xfId="27"/>
    <cellStyle name="20% - 强调文字颜色 4 2 2" xfId="28"/>
    <cellStyle name="20% - 强调文字颜色 4 3" xfId="29"/>
    <cellStyle name="20% - 强调文字颜色 4 3 2" xfId="30"/>
    <cellStyle name="20% - 强调文字颜色 5 2" xfId="31"/>
    <cellStyle name="20% - 强调文字颜色 5 2 2" xfId="32"/>
    <cellStyle name="20% - 强调文字颜色 5 3" xfId="33"/>
    <cellStyle name="20% - 强调文字颜色 5 3 2" xfId="34"/>
    <cellStyle name="20% - 强调文字颜色 6 2" xfId="35"/>
    <cellStyle name="20% - 强调文字颜色 6 2 2" xfId="36"/>
    <cellStyle name="20% - 强调文字颜色 6 3" xfId="37"/>
    <cellStyle name="20% - 强调文字颜色 6 3 2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2 3 5" xfId="47"/>
    <cellStyle name="40% - 强调文字颜色 1 2 3 5 2" xfId="48"/>
    <cellStyle name="40% - 强调文字颜色 1 2 3 5 2 2" xfId="49"/>
    <cellStyle name="40% - 强调文字颜色 1 2 3 5 3" xfId="50"/>
    <cellStyle name="40% - 强调文字颜色 1 2 3 5 3 2" xfId="51"/>
    <cellStyle name="40% - 强调文字颜色 1 2 3 5 4" xfId="52"/>
    <cellStyle name="40% - 强调文字颜色 1 3" xfId="53"/>
    <cellStyle name="40% - 强调文字颜色 1 3 2" xfId="54"/>
    <cellStyle name="40% - 强调文字颜色 2 2" xfId="55"/>
    <cellStyle name="40% - 强调文字颜色 2 2 2" xfId="56"/>
    <cellStyle name="40% - 强调文字颜色 2 3" xfId="57"/>
    <cellStyle name="40% - 强调文字颜色 2 3 2" xfId="58"/>
    <cellStyle name="40% - 强调文字颜色 3 2" xfId="59"/>
    <cellStyle name="40% - 强调文字颜色 3 2 2" xfId="60"/>
    <cellStyle name="40% - 强调文字颜色 3 3" xfId="61"/>
    <cellStyle name="40% - 强调文字颜色 3 3 2" xfId="62"/>
    <cellStyle name="40% - 强调文字颜色 4 2" xfId="63"/>
    <cellStyle name="40% - 强调文字颜色 4 2 2" xfId="64"/>
    <cellStyle name="40% - 强调文字颜色 4 3" xfId="65"/>
    <cellStyle name="40% - 强调文字颜色 4 3 2" xfId="66"/>
    <cellStyle name="40% - 强调文字颜色 5 2" xfId="67"/>
    <cellStyle name="40% - 强调文字颜色 5 2 2" xfId="68"/>
    <cellStyle name="40% - 强调文字颜色 5 3" xfId="69"/>
    <cellStyle name="40% - 强调文字颜色 5 3 2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40% - 着色 1" xfId="75"/>
    <cellStyle name="40% - 着色 2" xfId="76"/>
    <cellStyle name="40% - 着色 3" xfId="77"/>
    <cellStyle name="40% - 着色 4" xfId="78"/>
    <cellStyle name="40% - 着色 5" xfId="79"/>
    <cellStyle name="40% - 着色 6" xfId="80"/>
    <cellStyle name="60% - 强调文字颜色 1 2" xfId="81"/>
    <cellStyle name="60% - 强调文字颜色 1 2 2" xfId="82"/>
    <cellStyle name="60% - 强调文字颜色 1 3" xfId="83"/>
    <cellStyle name="60% - 强调文字颜色 1 3 2" xfId="84"/>
    <cellStyle name="60% - 强调文字颜色 2 2" xfId="85"/>
    <cellStyle name="60% - 强调文字颜色 2 2 2" xfId="86"/>
    <cellStyle name="60% - 强调文字颜色 2 3" xfId="87"/>
    <cellStyle name="60% - 强调文字颜色 2 3 2" xfId="88"/>
    <cellStyle name="60% - 强调文字颜色 3 2" xfId="89"/>
    <cellStyle name="60% - 强调文字颜色 3 2 2" xfId="90"/>
    <cellStyle name="60% - 强调文字颜色 3 3" xfId="91"/>
    <cellStyle name="60% - 强调文字颜色 3 3 2" xfId="92"/>
    <cellStyle name="60% - 强调文字颜色 4 2" xfId="93"/>
    <cellStyle name="60% - 强调文字颜色 4 2 2" xfId="94"/>
    <cellStyle name="60% - 强调文字颜色 4 3" xfId="95"/>
    <cellStyle name="60% - 强调文字颜色 4 3 2" xfId="96"/>
    <cellStyle name="60% - 强调文字颜色 5 2" xfId="97"/>
    <cellStyle name="60% - 强调文字颜色 5 2 2" xfId="98"/>
    <cellStyle name="60% - 强调文字颜色 5 3" xfId="99"/>
    <cellStyle name="60% - 强调文字颜色 5 3 2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60% - 着色 1" xfId="105"/>
    <cellStyle name="60% - 着色 2" xfId="106"/>
    <cellStyle name="60% - 着色 3" xfId="107"/>
    <cellStyle name="60% - 着色 4" xfId="108"/>
    <cellStyle name="60% - 着色 5" xfId="109"/>
    <cellStyle name="60% - 着色 6" xfId="110"/>
    <cellStyle name="Percent" xfId="111"/>
    <cellStyle name="百分比 2" xfId="112"/>
    <cellStyle name="百分比 2 2" xfId="113"/>
    <cellStyle name="标题" xfId="114"/>
    <cellStyle name="标题 1" xfId="115"/>
    <cellStyle name="标题 1 2" xfId="116"/>
    <cellStyle name="标题 1 2 2" xfId="117"/>
    <cellStyle name="标题 1 3" xfId="118"/>
    <cellStyle name="标题 1 3 2" xfId="119"/>
    <cellStyle name="标题 2" xfId="120"/>
    <cellStyle name="标题 2 2" xfId="121"/>
    <cellStyle name="标题 2 2 2" xfId="122"/>
    <cellStyle name="标题 2 3" xfId="123"/>
    <cellStyle name="标题 2 3 2" xfId="124"/>
    <cellStyle name="标题 3" xfId="125"/>
    <cellStyle name="标题 3 2" xfId="126"/>
    <cellStyle name="标题 3 2 2" xfId="127"/>
    <cellStyle name="标题 3 3" xfId="128"/>
    <cellStyle name="标题 3 3 2" xfId="129"/>
    <cellStyle name="标题 4" xfId="130"/>
    <cellStyle name="标题 4 2" xfId="131"/>
    <cellStyle name="标题 4 2 2" xfId="132"/>
    <cellStyle name="标题 4 3" xfId="133"/>
    <cellStyle name="标题 4 3 2" xfId="134"/>
    <cellStyle name="标题 5" xfId="135"/>
    <cellStyle name="标题 5 2" xfId="136"/>
    <cellStyle name="标题 6" xfId="137"/>
    <cellStyle name="标题 6 2" xfId="138"/>
    <cellStyle name="差" xfId="139"/>
    <cellStyle name="差 2" xfId="140"/>
    <cellStyle name="差 2 2" xfId="141"/>
    <cellStyle name="差 3" xfId="142"/>
    <cellStyle name="差 3 2" xfId="143"/>
    <cellStyle name="常规 10" xfId="144"/>
    <cellStyle name="常规 10 2" xfId="145"/>
    <cellStyle name="常规 10 2 2" xfId="146"/>
    <cellStyle name="常规 10 2 2 2" xfId="147"/>
    <cellStyle name="常规 10 2 2 2 2" xfId="148"/>
    <cellStyle name="常规 10 2 2 2 2 2" xfId="149"/>
    <cellStyle name="常规 10 2 2 3" xfId="150"/>
    <cellStyle name="常规 10 2 3" xfId="151"/>
    <cellStyle name="常规 10 2 3 2" xfId="152"/>
    <cellStyle name="常规 10 2 4" xfId="153"/>
    <cellStyle name="常规 10 3" xfId="154"/>
    <cellStyle name="常规 10 3 2" xfId="155"/>
    <cellStyle name="常规 10 3 2 2" xfId="156"/>
    <cellStyle name="常规 10 3 3" xfId="157"/>
    <cellStyle name="常规 10 4" xfId="158"/>
    <cellStyle name="常规 10 4 2" xfId="159"/>
    <cellStyle name="常规 10 5" xfId="160"/>
    <cellStyle name="常规 11" xfId="161"/>
    <cellStyle name="常规 11 2" xfId="162"/>
    <cellStyle name="常规 12" xfId="163"/>
    <cellStyle name="常规 12 2" xfId="164"/>
    <cellStyle name="常规 13" xfId="165"/>
    <cellStyle name="常规 13 2" xfId="166"/>
    <cellStyle name="常规 14" xfId="167"/>
    <cellStyle name="常规 2" xfId="168"/>
    <cellStyle name="常规 2 2" xfId="169"/>
    <cellStyle name="常规 2 2 2" xfId="170"/>
    <cellStyle name="常规 2 2 2 2" xfId="171"/>
    <cellStyle name="常规 2 2 2 2 2" xfId="172"/>
    <cellStyle name="常规 2 2 2 2 2 2" xfId="173"/>
    <cellStyle name="常规 2 2 2 2 2 2 2" xfId="174"/>
    <cellStyle name="常规 2 2 2 2 2 3" xfId="175"/>
    <cellStyle name="常规 2 2 2 2 3" xfId="176"/>
    <cellStyle name="常规 2 2 2 2 3 2" xfId="177"/>
    <cellStyle name="常规 2 2 2 2 4" xfId="178"/>
    <cellStyle name="常规 2 2 2 3" xfId="179"/>
    <cellStyle name="常规 2 2 2 3 2" xfId="180"/>
    <cellStyle name="常规 2 2 2 4" xfId="181"/>
    <cellStyle name="常规 2 2 3" xfId="182"/>
    <cellStyle name="常规 2 2 3 2" xfId="183"/>
    <cellStyle name="常规 2 2 4" xfId="184"/>
    <cellStyle name="常规 2 2_2015年人才需求计划表" xfId="185"/>
    <cellStyle name="常规 2 3" xfId="186"/>
    <cellStyle name="常规 2 3 2" xfId="187"/>
    <cellStyle name="常规 2 3 2 2" xfId="188"/>
    <cellStyle name="常规 2 3 3" xfId="189"/>
    <cellStyle name="常规 2 4" xfId="190"/>
    <cellStyle name="常规 2 4 2" xfId="191"/>
    <cellStyle name="常规 2 5" xfId="192"/>
    <cellStyle name="常规 3" xfId="193"/>
    <cellStyle name="常规 3 2" xfId="194"/>
    <cellStyle name="常规 3 2 2" xfId="195"/>
    <cellStyle name="常规 3 2 2 2" xfId="196"/>
    <cellStyle name="常规 3 2 2 2 2" xfId="197"/>
    <cellStyle name="常规 3 2 2 2 2 2" xfId="198"/>
    <cellStyle name="常规 3 2 2 2 2 2 2" xfId="199"/>
    <cellStyle name="常规 3 2 2 2 2 2 2 2" xfId="200"/>
    <cellStyle name="常规 3 2 2 2 2 2 3" xfId="201"/>
    <cellStyle name="常规 3 2 2 2 2 3" xfId="202"/>
    <cellStyle name="常规 3 2 2 2 2 3 2" xfId="203"/>
    <cellStyle name="常规 3 2 2 2 2 4" xfId="204"/>
    <cellStyle name="常规 3 2 3" xfId="205"/>
    <cellStyle name="常规 3 3" xfId="206"/>
    <cellStyle name="常规 3 3 2" xfId="207"/>
    <cellStyle name="常规 3 4" xfId="208"/>
    <cellStyle name="常规 3 4 2" xfId="209"/>
    <cellStyle name="常规 3 4 2 2" xfId="210"/>
    <cellStyle name="常规 3 4 2 2 2" xfId="211"/>
    <cellStyle name="常规 3 4 2 3" xfId="212"/>
    <cellStyle name="常规 3 4 3" xfId="213"/>
    <cellStyle name="常规 3 4 3 2" xfId="214"/>
    <cellStyle name="常规 3 4 4" xfId="215"/>
    <cellStyle name="常规 3 5" xfId="216"/>
    <cellStyle name="常规 3 5 2" xfId="217"/>
    <cellStyle name="常规 3 5 2 2" xfId="218"/>
    <cellStyle name="常规 3 5 2 2 2" xfId="219"/>
    <cellStyle name="常规 3 5 2 3" xfId="220"/>
    <cellStyle name="常规 3 5 3" xfId="221"/>
    <cellStyle name="常规 3 5 3 2" xfId="222"/>
    <cellStyle name="常规 3 5 4" xfId="223"/>
    <cellStyle name="常规 3 6" xfId="224"/>
    <cellStyle name="常规 3_2015年人才需求计划表" xfId="225"/>
    <cellStyle name="常规 4" xfId="226"/>
    <cellStyle name="常规 4 2" xfId="227"/>
    <cellStyle name="常规 4 2 2" xfId="228"/>
    <cellStyle name="常规 4 2 2 2" xfId="229"/>
    <cellStyle name="常规 4 2 3" xfId="230"/>
    <cellStyle name="常规 4 3" xfId="231"/>
    <cellStyle name="常规 4 3 2" xfId="232"/>
    <cellStyle name="常规 4 4" xfId="233"/>
    <cellStyle name="常规 47" xfId="234"/>
    <cellStyle name="常规 5" xfId="235"/>
    <cellStyle name="常规 5 2" xfId="236"/>
    <cellStyle name="常规 5 2 2" xfId="237"/>
    <cellStyle name="常规 5 2 2 2" xfId="238"/>
    <cellStyle name="常规 5 2 3" xfId="239"/>
    <cellStyle name="常规 5 3" xfId="240"/>
    <cellStyle name="常规 5 3 2" xfId="241"/>
    <cellStyle name="常规 5 4" xfId="242"/>
    <cellStyle name="常规 6" xfId="243"/>
    <cellStyle name="常规 6 2" xfId="244"/>
    <cellStyle name="常规 6 2 2" xfId="245"/>
    <cellStyle name="常规 6 3" xfId="246"/>
    <cellStyle name="常规 7" xfId="247"/>
    <cellStyle name="常规 7 2" xfId="248"/>
    <cellStyle name="常规 7 2 2" xfId="249"/>
    <cellStyle name="常规 7 2 2 2" xfId="250"/>
    <cellStyle name="常规 7 2 3" xfId="251"/>
    <cellStyle name="常规 7 3" xfId="252"/>
    <cellStyle name="常规 7 3 2" xfId="253"/>
    <cellStyle name="常规 7 4" xfId="254"/>
    <cellStyle name="常规 8" xfId="255"/>
    <cellStyle name="常规 8 2" xfId="256"/>
    <cellStyle name="常规 8 2 2" xfId="257"/>
    <cellStyle name="常规 8 3" xfId="258"/>
    <cellStyle name="常规 9" xfId="259"/>
    <cellStyle name="常规 9 2" xfId="260"/>
    <cellStyle name="Hyperlink" xfId="261"/>
    <cellStyle name="好" xfId="262"/>
    <cellStyle name="好 2" xfId="263"/>
    <cellStyle name="好 2 2" xfId="264"/>
    <cellStyle name="好 3" xfId="265"/>
    <cellStyle name="好 3 2" xfId="266"/>
    <cellStyle name="汇总" xfId="267"/>
    <cellStyle name="汇总 2" xfId="268"/>
    <cellStyle name="汇总 2 2" xfId="269"/>
    <cellStyle name="汇总 3" xfId="270"/>
    <cellStyle name="汇总 3 2" xfId="271"/>
    <cellStyle name="Currency" xfId="272"/>
    <cellStyle name="Currency [0]" xfId="273"/>
    <cellStyle name="计算" xfId="274"/>
    <cellStyle name="计算 2" xfId="275"/>
    <cellStyle name="计算 2 2" xfId="276"/>
    <cellStyle name="计算 3" xfId="277"/>
    <cellStyle name="计算 3 2" xfId="278"/>
    <cellStyle name="检查单元格" xfId="279"/>
    <cellStyle name="检查单元格 2" xfId="280"/>
    <cellStyle name="检查单元格 2 2" xfId="281"/>
    <cellStyle name="检查单元格 3" xfId="282"/>
    <cellStyle name="检查单元格 3 2" xfId="283"/>
    <cellStyle name="解释性文本" xfId="284"/>
    <cellStyle name="解释性文本 2" xfId="285"/>
    <cellStyle name="解释性文本 2 2" xfId="286"/>
    <cellStyle name="解释性文本 3" xfId="287"/>
    <cellStyle name="解释性文本 3 2" xfId="288"/>
    <cellStyle name="警告文本" xfId="289"/>
    <cellStyle name="警告文本 2" xfId="290"/>
    <cellStyle name="警告文本 2 2" xfId="291"/>
    <cellStyle name="警告文本 3" xfId="292"/>
    <cellStyle name="警告文本 3 2" xfId="293"/>
    <cellStyle name="链接单元格" xfId="294"/>
    <cellStyle name="链接单元格 2" xfId="295"/>
    <cellStyle name="链接单元格 2 2" xfId="296"/>
    <cellStyle name="链接单元格 3" xfId="297"/>
    <cellStyle name="链接单元格 3 2" xfId="298"/>
    <cellStyle name="Comma" xfId="299"/>
    <cellStyle name="Comma [0]" xfId="300"/>
    <cellStyle name="强调文字颜色 1 2" xfId="301"/>
    <cellStyle name="强调文字颜色 1 2 2" xfId="302"/>
    <cellStyle name="强调文字颜色 1 3" xfId="303"/>
    <cellStyle name="强调文字颜色 1 3 2" xfId="304"/>
    <cellStyle name="强调文字颜色 2 2" xfId="305"/>
    <cellStyle name="强调文字颜色 2 2 2" xfId="306"/>
    <cellStyle name="强调文字颜色 2 3" xfId="307"/>
    <cellStyle name="强调文字颜色 2 3 2" xfId="308"/>
    <cellStyle name="强调文字颜色 3 2" xfId="309"/>
    <cellStyle name="强调文字颜色 3 2 2" xfId="310"/>
    <cellStyle name="强调文字颜色 3 3" xfId="311"/>
    <cellStyle name="强调文字颜色 3 3 2" xfId="312"/>
    <cellStyle name="强调文字颜色 4 2" xfId="313"/>
    <cellStyle name="强调文字颜色 4 2 2" xfId="314"/>
    <cellStyle name="强调文字颜色 4 3" xfId="315"/>
    <cellStyle name="强调文字颜色 4 3 2" xfId="316"/>
    <cellStyle name="强调文字颜色 5 2" xfId="317"/>
    <cellStyle name="强调文字颜色 5 2 2" xfId="318"/>
    <cellStyle name="强调文字颜色 5 3" xfId="319"/>
    <cellStyle name="强调文字颜色 5 3 2" xfId="320"/>
    <cellStyle name="强调文字颜色 6 2" xfId="321"/>
    <cellStyle name="强调文字颜色 6 2 2" xfId="322"/>
    <cellStyle name="强调文字颜色 6 3" xfId="323"/>
    <cellStyle name="强调文字颜色 6 3 2" xfId="324"/>
    <cellStyle name="适中" xfId="325"/>
    <cellStyle name="适中 2" xfId="326"/>
    <cellStyle name="适中 2 2" xfId="327"/>
    <cellStyle name="适中 3" xfId="328"/>
    <cellStyle name="适中 3 2" xfId="329"/>
    <cellStyle name="输出" xfId="330"/>
    <cellStyle name="输出 2" xfId="331"/>
    <cellStyle name="输出 2 2" xfId="332"/>
    <cellStyle name="输出 3" xfId="333"/>
    <cellStyle name="输出 3 2" xfId="334"/>
    <cellStyle name="输入" xfId="335"/>
    <cellStyle name="输入 2" xfId="336"/>
    <cellStyle name="输入 2 2" xfId="337"/>
    <cellStyle name="输入 3" xfId="338"/>
    <cellStyle name="输入 3 2" xfId="339"/>
    <cellStyle name="Followed Hyperlink" xfId="340"/>
    <cellStyle name="着色 1" xfId="341"/>
    <cellStyle name="着色 2" xfId="342"/>
    <cellStyle name="着色 3" xfId="343"/>
    <cellStyle name="着色 4" xfId="344"/>
    <cellStyle name="着色 5" xfId="345"/>
    <cellStyle name="着色 6" xfId="346"/>
    <cellStyle name="注释" xfId="347"/>
    <cellStyle name="注释 2" xfId="348"/>
    <cellStyle name="注释 2 2" xfId="349"/>
    <cellStyle name="注释 3" xfId="350"/>
    <cellStyle name="注释 3 2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934;&#32771;&#35777;&#21495;\&#36980;&#36873;&#20934;&#32771;&#3577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李飞艳</v>
          </cell>
          <cell r="B1" t="str">
            <v>41福泉教育局</v>
          </cell>
          <cell r="C1" t="str">
            <v>03</v>
          </cell>
          <cell r="D1">
            <v>20180824</v>
          </cell>
          <cell r="E1" t="str">
            <v>第08考场</v>
          </cell>
          <cell r="F1" t="str">
            <v>第08候考场</v>
          </cell>
        </row>
        <row r="2">
          <cell r="A2" t="str">
            <v>张柳</v>
          </cell>
          <cell r="B2" t="str">
            <v>41福泉教育局</v>
          </cell>
          <cell r="C2" t="str">
            <v>03</v>
          </cell>
          <cell r="D2">
            <v>20180825</v>
          </cell>
          <cell r="E2" t="str">
            <v>第08考场</v>
          </cell>
          <cell r="F2" t="str">
            <v>第08候考场</v>
          </cell>
        </row>
        <row r="3">
          <cell r="A3" t="str">
            <v>张艳</v>
          </cell>
          <cell r="B3" t="str">
            <v>41福泉教育局</v>
          </cell>
          <cell r="C3" t="str">
            <v>03</v>
          </cell>
          <cell r="D3">
            <v>20180826</v>
          </cell>
          <cell r="E3" t="str">
            <v>第08考场</v>
          </cell>
          <cell r="F3" t="str">
            <v>第08候考场</v>
          </cell>
        </row>
        <row r="4">
          <cell r="A4" t="str">
            <v> 彭宗青</v>
          </cell>
          <cell r="B4" t="str">
            <v>41福泉教育局</v>
          </cell>
          <cell r="C4" t="str">
            <v>03</v>
          </cell>
          <cell r="D4">
            <v>20180827</v>
          </cell>
          <cell r="E4" t="str">
            <v>第08考场</v>
          </cell>
          <cell r="F4" t="str">
            <v>第08候考场</v>
          </cell>
        </row>
        <row r="5">
          <cell r="A5" t="str">
            <v>李平珍</v>
          </cell>
          <cell r="B5" t="str">
            <v>41福泉教育局</v>
          </cell>
          <cell r="C5" t="str">
            <v>03</v>
          </cell>
          <cell r="D5">
            <v>20180828</v>
          </cell>
          <cell r="E5" t="str">
            <v>第08考场</v>
          </cell>
          <cell r="F5" t="str">
            <v>第08候考场</v>
          </cell>
        </row>
        <row r="6">
          <cell r="A6" t="str">
            <v>张思桥</v>
          </cell>
          <cell r="B6" t="str">
            <v>42福泉教育局</v>
          </cell>
          <cell r="C6" t="str">
            <v>04</v>
          </cell>
          <cell r="D6">
            <v>20180829</v>
          </cell>
          <cell r="E6" t="str">
            <v>第08考场</v>
          </cell>
          <cell r="F6" t="str">
            <v>第08候考场</v>
          </cell>
        </row>
        <row r="7">
          <cell r="A7" t="str">
            <v>黄建</v>
          </cell>
          <cell r="B7" t="str">
            <v>42福泉教育局</v>
          </cell>
          <cell r="C7" t="str">
            <v>04</v>
          </cell>
          <cell r="D7">
            <v>20180830</v>
          </cell>
          <cell r="E7" t="str">
            <v>第08考场</v>
          </cell>
          <cell r="F7" t="str">
            <v>第08候考场</v>
          </cell>
        </row>
        <row r="8">
          <cell r="A8" t="str">
            <v>文春雁</v>
          </cell>
          <cell r="B8" t="str">
            <v>44福泉教育局</v>
          </cell>
          <cell r="C8" t="str">
            <v>01</v>
          </cell>
          <cell r="D8">
            <v>20180901</v>
          </cell>
          <cell r="E8" t="str">
            <v>第09考场</v>
          </cell>
          <cell r="F8" t="str">
            <v>第09候考场</v>
          </cell>
        </row>
        <row r="9">
          <cell r="A9" t="str">
            <v>杨贵兰</v>
          </cell>
          <cell r="B9" t="str">
            <v>44福泉教育局</v>
          </cell>
          <cell r="C9" t="str">
            <v>01</v>
          </cell>
          <cell r="D9">
            <v>20180902</v>
          </cell>
          <cell r="E9" t="str">
            <v>第09考场</v>
          </cell>
          <cell r="F9" t="str">
            <v>第09候考场</v>
          </cell>
        </row>
        <row r="10">
          <cell r="A10" t="str">
            <v>吴锦荣</v>
          </cell>
          <cell r="B10" t="str">
            <v>44福泉教育局</v>
          </cell>
          <cell r="C10" t="str">
            <v>01</v>
          </cell>
          <cell r="D10">
            <v>20180903</v>
          </cell>
          <cell r="E10" t="str">
            <v>第09考场</v>
          </cell>
          <cell r="F10" t="str">
            <v>第09候考场</v>
          </cell>
        </row>
        <row r="11">
          <cell r="A11" t="str">
            <v>徐兵</v>
          </cell>
          <cell r="B11" t="str">
            <v>44福泉教育局</v>
          </cell>
          <cell r="C11" t="str">
            <v>01</v>
          </cell>
          <cell r="D11">
            <v>20180904</v>
          </cell>
          <cell r="E11" t="str">
            <v>第09考场</v>
          </cell>
          <cell r="F11" t="str">
            <v>第09候考场</v>
          </cell>
        </row>
        <row r="12">
          <cell r="A12" t="str">
            <v>刘群</v>
          </cell>
          <cell r="B12" t="str">
            <v>44福泉教育局</v>
          </cell>
          <cell r="C12" t="str">
            <v>01</v>
          </cell>
          <cell r="D12">
            <v>20180905</v>
          </cell>
          <cell r="E12" t="str">
            <v>第09考场</v>
          </cell>
          <cell r="F12" t="str">
            <v>第09候考场</v>
          </cell>
        </row>
        <row r="13">
          <cell r="A13" t="str">
            <v>袁馨</v>
          </cell>
          <cell r="B13" t="str">
            <v>44福泉教育局</v>
          </cell>
          <cell r="C13" t="str">
            <v>01</v>
          </cell>
          <cell r="D13">
            <v>20180906</v>
          </cell>
          <cell r="E13" t="str">
            <v>第09考场</v>
          </cell>
          <cell r="F13" t="str">
            <v>第09候考场</v>
          </cell>
        </row>
        <row r="14">
          <cell r="A14" t="str">
            <v>黄毓连</v>
          </cell>
          <cell r="B14" t="str">
            <v>44福泉教育局</v>
          </cell>
          <cell r="C14" t="str">
            <v>01</v>
          </cell>
          <cell r="D14">
            <v>20180907</v>
          </cell>
          <cell r="E14" t="str">
            <v>第09考场</v>
          </cell>
          <cell r="F14" t="str">
            <v>第09候考场</v>
          </cell>
        </row>
        <row r="15">
          <cell r="A15" t="str">
            <v>彭明惠</v>
          </cell>
          <cell r="B15" t="str">
            <v>44福泉教育局</v>
          </cell>
          <cell r="C15" t="str">
            <v>01</v>
          </cell>
          <cell r="D15">
            <v>20180908</v>
          </cell>
          <cell r="E15" t="str">
            <v>第09考场</v>
          </cell>
          <cell r="F15" t="str">
            <v>第09候考场</v>
          </cell>
        </row>
        <row r="16">
          <cell r="A16" t="str">
            <v>赵大春</v>
          </cell>
          <cell r="B16" t="str">
            <v>45福泉教育局</v>
          </cell>
          <cell r="C16" t="str">
            <v>01</v>
          </cell>
          <cell r="D16">
            <v>20180909</v>
          </cell>
          <cell r="E16" t="str">
            <v>第09考场</v>
          </cell>
          <cell r="F16" t="str">
            <v>第09候考场</v>
          </cell>
        </row>
        <row r="17">
          <cell r="A17" t="str">
            <v>赵华飞</v>
          </cell>
          <cell r="B17" t="str">
            <v>45福泉教育局</v>
          </cell>
          <cell r="C17" t="str">
            <v>01</v>
          </cell>
          <cell r="D17">
            <v>20180910</v>
          </cell>
          <cell r="E17" t="str">
            <v>第09考场</v>
          </cell>
          <cell r="F17" t="str">
            <v>第09候考场</v>
          </cell>
        </row>
        <row r="18">
          <cell r="A18" t="str">
            <v>熊艳</v>
          </cell>
          <cell r="B18" t="str">
            <v>45福泉教育局</v>
          </cell>
          <cell r="C18" t="str">
            <v>01</v>
          </cell>
          <cell r="D18">
            <v>20180911</v>
          </cell>
          <cell r="E18" t="str">
            <v>第09考场</v>
          </cell>
          <cell r="F18" t="str">
            <v>第09候考场</v>
          </cell>
        </row>
        <row r="19">
          <cell r="A19" t="str">
            <v>徐春琴</v>
          </cell>
          <cell r="B19" t="str">
            <v>45福泉教育局</v>
          </cell>
          <cell r="C19" t="str">
            <v>01</v>
          </cell>
          <cell r="D19">
            <v>20180912</v>
          </cell>
          <cell r="E19" t="str">
            <v>第09考场</v>
          </cell>
          <cell r="F19" t="str">
            <v>第09候考场</v>
          </cell>
        </row>
        <row r="20">
          <cell r="A20" t="str">
            <v>陈松玉</v>
          </cell>
          <cell r="B20" t="str">
            <v>45福泉教育局</v>
          </cell>
          <cell r="C20" t="str">
            <v>01</v>
          </cell>
          <cell r="D20">
            <v>20180913</v>
          </cell>
          <cell r="E20" t="str">
            <v>第09考场</v>
          </cell>
          <cell r="F20" t="str">
            <v>第09候考场</v>
          </cell>
        </row>
        <row r="21">
          <cell r="A21" t="str">
            <v>唐春玉</v>
          </cell>
          <cell r="B21" t="str">
            <v>45福泉教育局</v>
          </cell>
          <cell r="C21" t="str">
            <v>01</v>
          </cell>
          <cell r="D21">
            <v>20180914</v>
          </cell>
          <cell r="E21" t="str">
            <v>第09考场</v>
          </cell>
          <cell r="F21" t="str">
            <v>第09候考场</v>
          </cell>
        </row>
        <row r="22">
          <cell r="A22" t="str">
            <v>黎乙</v>
          </cell>
          <cell r="B22" t="str">
            <v>45福泉教育局</v>
          </cell>
          <cell r="C22" t="str">
            <v>01</v>
          </cell>
          <cell r="D22">
            <v>20180915</v>
          </cell>
          <cell r="E22" t="str">
            <v>第09考场</v>
          </cell>
          <cell r="F22" t="str">
            <v>第09候考场</v>
          </cell>
        </row>
        <row r="23">
          <cell r="A23" t="str">
            <v>张丽娴</v>
          </cell>
          <cell r="B23" t="str">
            <v>45福泉教育局</v>
          </cell>
          <cell r="C23" t="str">
            <v>01</v>
          </cell>
          <cell r="D23">
            <v>20180916</v>
          </cell>
          <cell r="E23" t="str">
            <v>第09考场</v>
          </cell>
          <cell r="F23" t="str">
            <v>第09候考场</v>
          </cell>
        </row>
        <row r="24">
          <cell r="A24" t="str">
            <v>徐华</v>
          </cell>
          <cell r="B24" t="str">
            <v>45福泉教育局</v>
          </cell>
          <cell r="C24" t="str">
            <v>01</v>
          </cell>
          <cell r="D24">
            <v>20180917</v>
          </cell>
          <cell r="E24" t="str">
            <v>第09考场</v>
          </cell>
          <cell r="F24" t="str">
            <v>第09候考场</v>
          </cell>
        </row>
        <row r="25">
          <cell r="A25" t="str">
            <v>彭方燕</v>
          </cell>
          <cell r="B25" t="str">
            <v>46福泉教育局</v>
          </cell>
          <cell r="C25" t="str">
            <v>01</v>
          </cell>
          <cell r="D25">
            <v>20180918</v>
          </cell>
          <cell r="E25" t="str">
            <v>第09考场</v>
          </cell>
          <cell r="F25" t="str">
            <v>第09候考场</v>
          </cell>
        </row>
        <row r="26">
          <cell r="A26" t="str">
            <v>江正秋</v>
          </cell>
          <cell r="B26" t="str">
            <v>46福泉教育局</v>
          </cell>
          <cell r="C26" t="str">
            <v>01</v>
          </cell>
          <cell r="D26">
            <v>20180919</v>
          </cell>
          <cell r="E26" t="str">
            <v>第09考场</v>
          </cell>
          <cell r="F26" t="str">
            <v>第09候考场</v>
          </cell>
        </row>
        <row r="27">
          <cell r="A27" t="str">
            <v>罗义平</v>
          </cell>
          <cell r="B27" t="str">
            <v>46福泉教育局</v>
          </cell>
          <cell r="C27" t="str">
            <v>01</v>
          </cell>
          <cell r="D27">
            <v>20180920</v>
          </cell>
          <cell r="E27" t="str">
            <v>第09考场</v>
          </cell>
          <cell r="F27" t="str">
            <v>第09候考场</v>
          </cell>
        </row>
        <row r="28">
          <cell r="A28" t="str">
            <v>丁琼</v>
          </cell>
          <cell r="B28" t="str">
            <v>46福泉教育局</v>
          </cell>
          <cell r="C28" t="str">
            <v>01</v>
          </cell>
          <cell r="D28">
            <v>20180921</v>
          </cell>
          <cell r="E28" t="str">
            <v>第09考场</v>
          </cell>
          <cell r="F28" t="str">
            <v>第09候考场</v>
          </cell>
        </row>
        <row r="29">
          <cell r="A29" t="str">
            <v>兰文敏</v>
          </cell>
          <cell r="B29" t="str">
            <v>46福泉教育局</v>
          </cell>
          <cell r="C29" t="str">
            <v>01</v>
          </cell>
          <cell r="D29">
            <v>20180922</v>
          </cell>
          <cell r="E29" t="str">
            <v>第09考场</v>
          </cell>
          <cell r="F29" t="str">
            <v>第09候考场</v>
          </cell>
        </row>
        <row r="30">
          <cell r="A30" t="str">
            <v>刘广琴</v>
          </cell>
          <cell r="B30" t="str">
            <v>46福泉教育局</v>
          </cell>
          <cell r="C30" t="str">
            <v>01</v>
          </cell>
          <cell r="D30">
            <v>20180923</v>
          </cell>
          <cell r="E30" t="str">
            <v>第09考场</v>
          </cell>
          <cell r="F30" t="str">
            <v>第09候考场</v>
          </cell>
        </row>
        <row r="31">
          <cell r="A31" t="str">
            <v>王贵英</v>
          </cell>
          <cell r="B31" t="str">
            <v>46福泉教育局</v>
          </cell>
          <cell r="C31" t="str">
            <v>01</v>
          </cell>
          <cell r="D31">
            <v>20180924</v>
          </cell>
          <cell r="E31" t="str">
            <v>第09考场</v>
          </cell>
          <cell r="F31" t="str">
            <v>第09候考场</v>
          </cell>
        </row>
        <row r="32">
          <cell r="A32" t="str">
            <v>王本军</v>
          </cell>
          <cell r="B32" t="str">
            <v>46福泉教育局</v>
          </cell>
          <cell r="C32" t="str">
            <v>01</v>
          </cell>
          <cell r="D32">
            <v>20180925</v>
          </cell>
          <cell r="E32" t="str">
            <v>第09考场</v>
          </cell>
          <cell r="F32" t="str">
            <v>第09候考场</v>
          </cell>
        </row>
        <row r="33">
          <cell r="A33" t="str">
            <v>罗亚</v>
          </cell>
          <cell r="B33" t="str">
            <v>46福泉教育局</v>
          </cell>
          <cell r="C33" t="str">
            <v>01</v>
          </cell>
          <cell r="D33">
            <v>20180926</v>
          </cell>
          <cell r="E33" t="str">
            <v>第09考场</v>
          </cell>
          <cell r="F33" t="str">
            <v>第09候考场</v>
          </cell>
        </row>
        <row r="34">
          <cell r="A34" t="str">
            <v>田先竹</v>
          </cell>
          <cell r="B34" t="str">
            <v>47福泉教育局</v>
          </cell>
          <cell r="C34" t="str">
            <v>01</v>
          </cell>
          <cell r="D34">
            <v>20180927</v>
          </cell>
          <cell r="E34" t="str">
            <v>第09考场</v>
          </cell>
          <cell r="F34" t="str">
            <v>第09候考场</v>
          </cell>
        </row>
        <row r="35">
          <cell r="A35" t="str">
            <v>赵栋伟</v>
          </cell>
          <cell r="B35" t="str">
            <v>47福泉教育局</v>
          </cell>
          <cell r="C35" t="str">
            <v>01</v>
          </cell>
          <cell r="D35">
            <v>20180928</v>
          </cell>
          <cell r="E35" t="str">
            <v>第09考场</v>
          </cell>
          <cell r="F35" t="str">
            <v>第09候考场</v>
          </cell>
        </row>
        <row r="36">
          <cell r="A36" t="str">
            <v>唐书元</v>
          </cell>
          <cell r="B36" t="str">
            <v>47福泉教育局</v>
          </cell>
          <cell r="C36" t="str">
            <v>01</v>
          </cell>
          <cell r="D36">
            <v>20180929</v>
          </cell>
          <cell r="E36" t="str">
            <v>第09考场</v>
          </cell>
          <cell r="F36" t="str">
            <v>第09候考场</v>
          </cell>
        </row>
        <row r="37">
          <cell r="A37" t="str">
            <v>宋明艳</v>
          </cell>
          <cell r="B37" t="str">
            <v>48福泉教育局</v>
          </cell>
          <cell r="C37" t="str">
            <v>01</v>
          </cell>
          <cell r="D37">
            <v>20181001</v>
          </cell>
          <cell r="E37" t="str">
            <v>第10考场</v>
          </cell>
          <cell r="F37" t="str">
            <v>第10候考场</v>
          </cell>
        </row>
        <row r="38">
          <cell r="A38" t="str">
            <v>罗菊</v>
          </cell>
          <cell r="B38" t="str">
            <v>48福泉教育局</v>
          </cell>
          <cell r="C38" t="str">
            <v>01</v>
          </cell>
          <cell r="D38">
            <v>20181002</v>
          </cell>
          <cell r="E38" t="str">
            <v>第10考场</v>
          </cell>
          <cell r="F38" t="str">
            <v>第10候考场</v>
          </cell>
        </row>
        <row r="39">
          <cell r="A39" t="str">
            <v>黄仙</v>
          </cell>
          <cell r="B39" t="str">
            <v>48福泉教育局</v>
          </cell>
          <cell r="C39" t="str">
            <v>01</v>
          </cell>
          <cell r="D39">
            <v>20181003</v>
          </cell>
          <cell r="E39" t="str">
            <v>第10考场</v>
          </cell>
          <cell r="F39" t="str">
            <v>第10候考场</v>
          </cell>
        </row>
        <row r="40">
          <cell r="A40" t="str">
            <v>侯万雪</v>
          </cell>
          <cell r="B40" t="str">
            <v>48福泉教育局</v>
          </cell>
          <cell r="C40" t="str">
            <v>01</v>
          </cell>
          <cell r="D40">
            <v>20181004</v>
          </cell>
          <cell r="E40" t="str">
            <v>第10考场</v>
          </cell>
          <cell r="F40" t="str">
            <v>第10候考场</v>
          </cell>
        </row>
        <row r="41">
          <cell r="A41" t="str">
            <v>吴宗会</v>
          </cell>
          <cell r="B41" t="str">
            <v>48福泉教育局</v>
          </cell>
          <cell r="C41" t="str">
            <v>01</v>
          </cell>
          <cell r="D41">
            <v>20181005</v>
          </cell>
          <cell r="E41" t="str">
            <v>第10考场</v>
          </cell>
          <cell r="F41" t="str">
            <v>第10候考场</v>
          </cell>
        </row>
        <row r="42">
          <cell r="A42" t="str">
            <v>唐书焕</v>
          </cell>
          <cell r="B42" t="str">
            <v>48福泉教育局</v>
          </cell>
          <cell r="C42" t="str">
            <v>01</v>
          </cell>
          <cell r="D42">
            <v>20181006</v>
          </cell>
          <cell r="E42" t="str">
            <v>第10考场</v>
          </cell>
          <cell r="F42" t="str">
            <v>第10候考场</v>
          </cell>
        </row>
        <row r="43">
          <cell r="A43" t="str">
            <v>彭明艳</v>
          </cell>
          <cell r="B43" t="str">
            <v>48福泉教育局</v>
          </cell>
          <cell r="C43" t="str">
            <v>01</v>
          </cell>
          <cell r="D43">
            <v>20181007</v>
          </cell>
          <cell r="E43" t="str">
            <v>第10考场</v>
          </cell>
          <cell r="F43" t="str">
            <v>第10候考场</v>
          </cell>
        </row>
        <row r="44">
          <cell r="A44" t="str">
            <v>李政</v>
          </cell>
          <cell r="B44" t="str">
            <v>48福泉教育局</v>
          </cell>
          <cell r="C44" t="str">
            <v>01</v>
          </cell>
          <cell r="D44">
            <v>20181008</v>
          </cell>
          <cell r="E44" t="str">
            <v>第10考场</v>
          </cell>
          <cell r="F44" t="str">
            <v>第10候考场</v>
          </cell>
        </row>
        <row r="45">
          <cell r="A45" t="str">
            <v>李艳青</v>
          </cell>
          <cell r="B45" t="str">
            <v>48福泉教育局</v>
          </cell>
          <cell r="C45" t="str">
            <v>01</v>
          </cell>
          <cell r="D45">
            <v>20181009</v>
          </cell>
          <cell r="E45" t="str">
            <v>第10考场</v>
          </cell>
          <cell r="F45" t="str">
            <v>第10候考场</v>
          </cell>
        </row>
        <row r="46">
          <cell r="A46" t="str">
            <v>文芳寒</v>
          </cell>
          <cell r="B46" t="str">
            <v>49福泉教育局</v>
          </cell>
          <cell r="C46" t="str">
            <v>01</v>
          </cell>
          <cell r="D46">
            <v>20181010</v>
          </cell>
          <cell r="E46" t="str">
            <v>第10考场</v>
          </cell>
          <cell r="F46" t="str">
            <v>第10候考场</v>
          </cell>
        </row>
        <row r="47">
          <cell r="A47" t="str">
            <v>宋火艳</v>
          </cell>
          <cell r="B47" t="str">
            <v>49福泉教育局</v>
          </cell>
          <cell r="C47" t="str">
            <v>01</v>
          </cell>
          <cell r="D47">
            <v>20181011</v>
          </cell>
          <cell r="E47" t="str">
            <v>第10考场</v>
          </cell>
          <cell r="F47" t="str">
            <v>第10候考场</v>
          </cell>
        </row>
        <row r="48">
          <cell r="A48" t="str">
            <v>冯金凤</v>
          </cell>
          <cell r="B48" t="str">
            <v>49福泉教育局</v>
          </cell>
          <cell r="C48" t="str">
            <v>01</v>
          </cell>
          <cell r="D48">
            <v>20181012</v>
          </cell>
          <cell r="E48" t="str">
            <v>第10考场</v>
          </cell>
          <cell r="F48" t="str">
            <v>第10候考场</v>
          </cell>
        </row>
        <row r="49">
          <cell r="A49" t="str">
            <v>蒙露</v>
          </cell>
          <cell r="B49" t="str">
            <v>49福泉教育局</v>
          </cell>
          <cell r="C49" t="str">
            <v>01</v>
          </cell>
          <cell r="D49">
            <v>20181013</v>
          </cell>
          <cell r="E49" t="str">
            <v>第10考场</v>
          </cell>
          <cell r="F49" t="str">
            <v>第10候考场</v>
          </cell>
        </row>
        <row r="50">
          <cell r="A50" t="str">
            <v>王本群</v>
          </cell>
          <cell r="B50" t="str">
            <v>49福泉教育局</v>
          </cell>
          <cell r="C50" t="str">
            <v>01</v>
          </cell>
          <cell r="D50">
            <v>20181014</v>
          </cell>
          <cell r="E50" t="str">
            <v>第10考场</v>
          </cell>
          <cell r="F50" t="str">
            <v>第10候考场</v>
          </cell>
        </row>
        <row r="51">
          <cell r="A51" t="str">
            <v>吴玉琳</v>
          </cell>
          <cell r="B51" t="str">
            <v>49福泉教育局</v>
          </cell>
          <cell r="C51" t="str">
            <v>01</v>
          </cell>
          <cell r="D51">
            <v>20181015</v>
          </cell>
          <cell r="E51" t="str">
            <v>第10考场</v>
          </cell>
          <cell r="F51" t="str">
            <v>第10候考场</v>
          </cell>
        </row>
        <row r="52">
          <cell r="A52" t="str">
            <v>鲍海宁</v>
          </cell>
          <cell r="B52" t="str">
            <v>50福泉教育局</v>
          </cell>
          <cell r="C52" t="str">
            <v>01</v>
          </cell>
          <cell r="D52">
            <v>20181016</v>
          </cell>
          <cell r="E52" t="str">
            <v>第10考场</v>
          </cell>
          <cell r="F52" t="str">
            <v>第10候考场</v>
          </cell>
        </row>
        <row r="53">
          <cell r="A53" t="str">
            <v>赵桂琴</v>
          </cell>
          <cell r="B53" t="str">
            <v>50福泉教育局</v>
          </cell>
          <cell r="C53" t="str">
            <v>01</v>
          </cell>
          <cell r="D53">
            <v>20181017</v>
          </cell>
          <cell r="E53" t="str">
            <v>第10考场</v>
          </cell>
          <cell r="F53" t="str">
            <v>第10候考场</v>
          </cell>
        </row>
        <row r="54">
          <cell r="A54" t="str">
            <v>熊重权</v>
          </cell>
          <cell r="B54" t="str">
            <v>50福泉教育局</v>
          </cell>
          <cell r="C54" t="str">
            <v>01</v>
          </cell>
          <cell r="D54">
            <v>20181018</v>
          </cell>
          <cell r="E54" t="str">
            <v>第10考场</v>
          </cell>
          <cell r="F54" t="str">
            <v>第10候考场</v>
          </cell>
        </row>
        <row r="55">
          <cell r="A55" t="str">
            <v>罗庆刚</v>
          </cell>
          <cell r="B55" t="str">
            <v>50福泉教育局</v>
          </cell>
          <cell r="C55" t="str">
            <v>01</v>
          </cell>
          <cell r="D55">
            <v>20181019</v>
          </cell>
          <cell r="E55" t="str">
            <v>第10考场</v>
          </cell>
          <cell r="F55" t="str">
            <v>第10候考场</v>
          </cell>
        </row>
        <row r="56">
          <cell r="A56" t="str">
            <v>张有超</v>
          </cell>
          <cell r="B56" t="str">
            <v>50福泉教育局</v>
          </cell>
          <cell r="C56" t="str">
            <v>01</v>
          </cell>
          <cell r="D56">
            <v>20181020</v>
          </cell>
          <cell r="E56" t="str">
            <v>第10考场</v>
          </cell>
          <cell r="F56" t="str">
            <v>第10候考场</v>
          </cell>
        </row>
        <row r="57">
          <cell r="A57" t="str">
            <v>欧成萍</v>
          </cell>
          <cell r="B57" t="str">
            <v>50福泉教育局</v>
          </cell>
          <cell r="C57" t="str">
            <v>01</v>
          </cell>
          <cell r="D57">
            <v>20181021</v>
          </cell>
          <cell r="E57" t="str">
            <v>第10考场</v>
          </cell>
          <cell r="F57" t="str">
            <v>第10候考场</v>
          </cell>
        </row>
        <row r="58">
          <cell r="A58" t="str">
            <v>卢占刚</v>
          </cell>
          <cell r="B58" t="str">
            <v>51福泉教育局</v>
          </cell>
          <cell r="C58" t="str">
            <v>01</v>
          </cell>
          <cell r="D58">
            <v>20181022</v>
          </cell>
          <cell r="E58" t="str">
            <v>第10考场</v>
          </cell>
          <cell r="F58" t="str">
            <v>第10候考场</v>
          </cell>
        </row>
        <row r="59">
          <cell r="A59" t="str">
            <v>李应福</v>
          </cell>
          <cell r="B59" t="str">
            <v>51福泉教育局</v>
          </cell>
          <cell r="C59" t="str">
            <v>01</v>
          </cell>
          <cell r="D59">
            <v>20181023</v>
          </cell>
          <cell r="E59" t="str">
            <v>第10考场</v>
          </cell>
          <cell r="F59" t="str">
            <v>第10候考场</v>
          </cell>
        </row>
        <row r="60">
          <cell r="A60" t="str">
            <v>金祖贵</v>
          </cell>
          <cell r="B60" t="str">
            <v>51福泉教育局</v>
          </cell>
          <cell r="C60" t="str">
            <v>01</v>
          </cell>
          <cell r="D60">
            <v>20181024</v>
          </cell>
          <cell r="E60" t="str">
            <v>第10考场</v>
          </cell>
          <cell r="F60" t="str">
            <v>第10候考场</v>
          </cell>
        </row>
        <row r="61">
          <cell r="A61" t="str">
            <v>周敏</v>
          </cell>
          <cell r="B61" t="str">
            <v>52福泉教育局</v>
          </cell>
          <cell r="C61" t="str">
            <v>01</v>
          </cell>
          <cell r="D61">
            <v>20181025</v>
          </cell>
          <cell r="E61" t="str">
            <v>第10考场</v>
          </cell>
          <cell r="F61" t="str">
            <v>第10候考场</v>
          </cell>
        </row>
        <row r="62">
          <cell r="A62" t="str">
            <v>宋显显</v>
          </cell>
          <cell r="B62" t="str">
            <v>52福泉教育局</v>
          </cell>
          <cell r="C62" t="str">
            <v>01</v>
          </cell>
          <cell r="D62">
            <v>20181026</v>
          </cell>
          <cell r="E62" t="str">
            <v>第10考场</v>
          </cell>
          <cell r="F62" t="str">
            <v>第10候考场</v>
          </cell>
        </row>
        <row r="63">
          <cell r="A63" t="str">
            <v>吴饶</v>
          </cell>
          <cell r="B63" t="str">
            <v>52福泉教育局</v>
          </cell>
          <cell r="C63" t="str">
            <v>01</v>
          </cell>
          <cell r="D63">
            <v>20181027</v>
          </cell>
          <cell r="E63" t="str">
            <v>第10考场</v>
          </cell>
          <cell r="F63" t="str">
            <v>第10候考场</v>
          </cell>
        </row>
        <row r="64">
          <cell r="A64" t="str">
            <v>伍美</v>
          </cell>
          <cell r="B64" t="str">
            <v>52福泉教育局</v>
          </cell>
          <cell r="C64" t="str">
            <v>01</v>
          </cell>
          <cell r="D64">
            <v>20181028</v>
          </cell>
          <cell r="E64" t="str">
            <v>第10考场</v>
          </cell>
          <cell r="F64" t="str">
            <v>第10候考场</v>
          </cell>
        </row>
        <row r="65">
          <cell r="A65" t="str">
            <v>阮树琴</v>
          </cell>
          <cell r="B65" t="str">
            <v>52福泉教育局</v>
          </cell>
          <cell r="C65" t="str">
            <v>01</v>
          </cell>
          <cell r="D65">
            <v>20181029</v>
          </cell>
          <cell r="E65" t="str">
            <v>第10考场</v>
          </cell>
          <cell r="F65" t="str">
            <v>第10候考场</v>
          </cell>
        </row>
        <row r="66">
          <cell r="A66" t="str">
            <v>罗娟</v>
          </cell>
          <cell r="B66" t="str">
            <v>52福泉教育局</v>
          </cell>
          <cell r="C66" t="str">
            <v>01</v>
          </cell>
          <cell r="D66">
            <v>20181030</v>
          </cell>
          <cell r="E66" t="str">
            <v>第10考场</v>
          </cell>
          <cell r="F66" t="str">
            <v>第10候考场</v>
          </cell>
        </row>
        <row r="67">
          <cell r="A67" t="str">
            <v>罗健梅</v>
          </cell>
          <cell r="B67" t="str">
            <v>52福泉教育局</v>
          </cell>
          <cell r="C67" t="str">
            <v>01</v>
          </cell>
          <cell r="D67">
            <v>20181031</v>
          </cell>
          <cell r="E67" t="str">
            <v>第10考场</v>
          </cell>
          <cell r="F67" t="str">
            <v>第10候考场</v>
          </cell>
        </row>
        <row r="68">
          <cell r="A68" t="str">
            <v>黎开荣</v>
          </cell>
          <cell r="B68" t="str">
            <v>福泉市传媒中心</v>
          </cell>
          <cell r="C68" t="str">
            <v>01</v>
          </cell>
          <cell r="D68">
            <v>20181101</v>
          </cell>
          <cell r="E68" t="str">
            <v>第11考场</v>
          </cell>
          <cell r="F68" t="str">
            <v>第11候考场</v>
          </cell>
        </row>
        <row r="69">
          <cell r="A69" t="str">
            <v>李波</v>
          </cell>
          <cell r="B69" t="str">
            <v>福泉市传媒中心</v>
          </cell>
          <cell r="C69" t="str">
            <v>01</v>
          </cell>
          <cell r="D69">
            <v>20181102</v>
          </cell>
          <cell r="E69" t="str">
            <v>第11考场</v>
          </cell>
          <cell r="F69" t="str">
            <v>第11候考场</v>
          </cell>
        </row>
        <row r="70">
          <cell r="A70" t="str">
            <v>李孟媛</v>
          </cell>
          <cell r="B70" t="str">
            <v>福泉市传媒中心</v>
          </cell>
          <cell r="C70" t="str">
            <v>02</v>
          </cell>
          <cell r="D70">
            <v>20181103</v>
          </cell>
          <cell r="E70" t="str">
            <v>第11考场</v>
          </cell>
          <cell r="F70" t="str">
            <v>第11候考场</v>
          </cell>
        </row>
        <row r="71">
          <cell r="A71" t="str">
            <v>韩玮</v>
          </cell>
          <cell r="B71" t="str">
            <v>福泉市传媒中心</v>
          </cell>
          <cell r="C71" t="str">
            <v>02</v>
          </cell>
          <cell r="D71">
            <v>20181104</v>
          </cell>
          <cell r="E71" t="str">
            <v>第11考场</v>
          </cell>
          <cell r="F71" t="str">
            <v>第11候考场</v>
          </cell>
        </row>
        <row r="72">
          <cell r="A72" t="str">
            <v>杨琼</v>
          </cell>
          <cell r="B72" t="str">
            <v>福泉市传媒中心</v>
          </cell>
          <cell r="C72" t="str">
            <v>02</v>
          </cell>
          <cell r="D72">
            <v>20181105</v>
          </cell>
          <cell r="E72" t="str">
            <v>第11考场</v>
          </cell>
          <cell r="F72" t="str">
            <v>第11候考场</v>
          </cell>
        </row>
        <row r="73">
          <cell r="A73" t="str">
            <v>梁润梅</v>
          </cell>
          <cell r="B73" t="str">
            <v>福泉市目标考核办公室</v>
          </cell>
          <cell r="C73" t="str">
            <v>01</v>
          </cell>
          <cell r="D73">
            <v>20181106</v>
          </cell>
          <cell r="E73" t="str">
            <v>第11考场</v>
          </cell>
          <cell r="F73" t="str">
            <v>第11候考场</v>
          </cell>
        </row>
        <row r="74">
          <cell r="A74" t="str">
            <v>潘廷丽</v>
          </cell>
          <cell r="B74" t="str">
            <v>福泉市目标考核办公室</v>
          </cell>
          <cell r="C74" t="str">
            <v>01</v>
          </cell>
          <cell r="D74">
            <v>20181107</v>
          </cell>
          <cell r="E74" t="str">
            <v>第11考场</v>
          </cell>
          <cell r="F74" t="str">
            <v>第11候考场</v>
          </cell>
        </row>
        <row r="75">
          <cell r="A75" t="str">
            <v>罗来福</v>
          </cell>
          <cell r="B75" t="str">
            <v>福泉市目标考核办公室</v>
          </cell>
          <cell r="C75" t="str">
            <v>01</v>
          </cell>
          <cell r="D75">
            <v>20181108</v>
          </cell>
          <cell r="E75" t="str">
            <v>第11考场</v>
          </cell>
          <cell r="F75" t="str">
            <v>第11候考场</v>
          </cell>
        </row>
        <row r="76">
          <cell r="A76" t="str">
            <v>周仕宇</v>
          </cell>
          <cell r="B76" t="str">
            <v>福泉市建筑质量安全监督管理站</v>
          </cell>
          <cell r="C76" t="str">
            <v>01</v>
          </cell>
          <cell r="D76">
            <v>20181109</v>
          </cell>
          <cell r="E76" t="str">
            <v>第11考场</v>
          </cell>
          <cell r="F76" t="str">
            <v>第11候考场</v>
          </cell>
        </row>
        <row r="77">
          <cell r="A77" t="str">
            <v>金延进</v>
          </cell>
          <cell r="B77" t="str">
            <v>福泉市建筑质量安全监督管理站</v>
          </cell>
          <cell r="C77" t="str">
            <v>01</v>
          </cell>
          <cell r="D77">
            <v>20181110</v>
          </cell>
          <cell r="E77" t="str">
            <v>第11考场</v>
          </cell>
          <cell r="F77" t="str">
            <v>第11候考场</v>
          </cell>
        </row>
        <row r="78">
          <cell r="A78" t="str">
            <v>吴建军</v>
          </cell>
          <cell r="B78" t="str">
            <v>福泉市建筑质量安全监督管理站</v>
          </cell>
          <cell r="C78" t="str">
            <v>01</v>
          </cell>
          <cell r="D78">
            <v>20181111</v>
          </cell>
          <cell r="E78" t="str">
            <v>第11考场</v>
          </cell>
          <cell r="F78" t="str">
            <v>第11候考场</v>
          </cell>
        </row>
        <row r="79">
          <cell r="A79" t="str">
            <v>姬晓凤</v>
          </cell>
          <cell r="B79" t="str">
            <v>福泉市乡镇统计管理办公室</v>
          </cell>
          <cell r="C79" t="str">
            <v>01</v>
          </cell>
          <cell r="D79">
            <v>20181112</v>
          </cell>
          <cell r="E79" t="str">
            <v>第11考场</v>
          </cell>
          <cell r="F79" t="str">
            <v>第11候考场</v>
          </cell>
        </row>
        <row r="80">
          <cell r="A80" t="str">
            <v>刘永行</v>
          </cell>
          <cell r="B80" t="str">
            <v>福泉市乡镇统计管理办公室</v>
          </cell>
          <cell r="C80" t="str">
            <v>02</v>
          </cell>
          <cell r="D80">
            <v>20181113</v>
          </cell>
          <cell r="E80" t="str">
            <v>第11考场</v>
          </cell>
          <cell r="F80" t="str">
            <v>第11候考场</v>
          </cell>
        </row>
        <row r="81">
          <cell r="A81" t="str">
            <v>王虹峰</v>
          </cell>
          <cell r="B81" t="str">
            <v>福泉市乡镇统计管理办公室</v>
          </cell>
          <cell r="C81" t="str">
            <v>02</v>
          </cell>
          <cell r="D81">
            <v>20181114</v>
          </cell>
          <cell r="E81" t="str">
            <v>第11考场</v>
          </cell>
          <cell r="F81" t="str">
            <v>第11候考场</v>
          </cell>
        </row>
        <row r="82">
          <cell r="A82" t="str">
            <v>王华念</v>
          </cell>
          <cell r="B82" t="str">
            <v>福泉市乡镇统计管理办公室</v>
          </cell>
          <cell r="C82" t="str">
            <v>02</v>
          </cell>
          <cell r="D82">
            <v>20181115</v>
          </cell>
          <cell r="E82" t="str">
            <v>第11考场</v>
          </cell>
          <cell r="F82" t="str">
            <v>第11候考场</v>
          </cell>
        </row>
        <row r="83">
          <cell r="A83" t="str">
            <v>张荣远</v>
          </cell>
          <cell r="B83" t="str">
            <v>福泉市企业服务中心</v>
          </cell>
          <cell r="C83" t="str">
            <v>01</v>
          </cell>
          <cell r="D83">
            <v>20181116</v>
          </cell>
          <cell r="E83" t="str">
            <v>第11考场</v>
          </cell>
          <cell r="F83" t="str">
            <v>第11候考场</v>
          </cell>
        </row>
        <row r="84">
          <cell r="A84" t="str">
            <v>严富椿</v>
          </cell>
          <cell r="B84" t="str">
            <v>福泉市企业服务中心</v>
          </cell>
          <cell r="C84" t="str">
            <v>01</v>
          </cell>
          <cell r="D84">
            <v>20181117</v>
          </cell>
          <cell r="E84" t="str">
            <v>第11考场</v>
          </cell>
          <cell r="F84" t="str">
            <v>第11候考场</v>
          </cell>
        </row>
        <row r="85">
          <cell r="A85" t="str">
            <v>唐凝均</v>
          </cell>
          <cell r="B85" t="str">
            <v>福泉市水库和生态移民局</v>
          </cell>
          <cell r="C85" t="str">
            <v>01</v>
          </cell>
          <cell r="D85">
            <v>20181118</v>
          </cell>
          <cell r="E85" t="str">
            <v>第11考场</v>
          </cell>
          <cell r="F85" t="str">
            <v>第11候考场</v>
          </cell>
        </row>
        <row r="86">
          <cell r="A86" t="str">
            <v>刘长冰</v>
          </cell>
          <cell r="B86" t="str">
            <v>福泉市水库和生态移民局</v>
          </cell>
          <cell r="C86" t="str">
            <v>02</v>
          </cell>
          <cell r="D86">
            <v>20181119</v>
          </cell>
          <cell r="E86" t="str">
            <v>第11考场</v>
          </cell>
          <cell r="F86" t="str">
            <v>第11候考场</v>
          </cell>
        </row>
        <row r="87">
          <cell r="A87" t="str">
            <v>宋娟</v>
          </cell>
          <cell r="B87" t="str">
            <v>福泉市水库和生态移民局</v>
          </cell>
          <cell r="C87" t="str">
            <v>02</v>
          </cell>
          <cell r="D87">
            <v>20181120</v>
          </cell>
          <cell r="E87" t="str">
            <v>第11考场</v>
          </cell>
          <cell r="F87" t="str">
            <v>第11候考场</v>
          </cell>
        </row>
        <row r="88">
          <cell r="A88" t="str">
            <v>王意</v>
          </cell>
          <cell r="B88" t="str">
            <v>福泉市牛场镇财政所</v>
          </cell>
          <cell r="C88" t="str">
            <v>01</v>
          </cell>
          <cell r="D88">
            <v>20181121</v>
          </cell>
          <cell r="E88" t="str">
            <v>第11考场</v>
          </cell>
          <cell r="F88" t="str">
            <v>第11候考场</v>
          </cell>
        </row>
        <row r="89">
          <cell r="A89" t="str">
            <v>杨正楠</v>
          </cell>
          <cell r="B89" t="str">
            <v>福泉市金山街道办事处城市社区综合服务中心</v>
          </cell>
          <cell r="C89" t="str">
            <v>01</v>
          </cell>
          <cell r="D89">
            <v>20181122</v>
          </cell>
          <cell r="E89" t="str">
            <v>第11考场</v>
          </cell>
          <cell r="F89" t="str">
            <v>第11候考场</v>
          </cell>
        </row>
        <row r="90">
          <cell r="A90" t="str">
            <v>张超超</v>
          </cell>
          <cell r="B90" t="str">
            <v>福泉市金山街道办事处城市社区综合服务中心</v>
          </cell>
          <cell r="C90" t="str">
            <v>01</v>
          </cell>
          <cell r="D90">
            <v>20181123</v>
          </cell>
          <cell r="E90" t="str">
            <v>第11考场</v>
          </cell>
          <cell r="F90" t="str">
            <v>第11候考场</v>
          </cell>
        </row>
        <row r="91">
          <cell r="A91" t="str">
            <v>徐凌枫</v>
          </cell>
          <cell r="B91" t="str">
            <v>福泉市金山街道办事处城市社区综合服务中心</v>
          </cell>
          <cell r="C91" t="str">
            <v>01</v>
          </cell>
          <cell r="D91">
            <v>20181124</v>
          </cell>
          <cell r="E91" t="str">
            <v>第11考场</v>
          </cell>
          <cell r="F91" t="str">
            <v>第11候考场</v>
          </cell>
        </row>
        <row r="92">
          <cell r="A92" t="str">
            <v>甘国荣</v>
          </cell>
          <cell r="B92" t="str">
            <v>福泉市人民政府马场坪街道办事处财政所</v>
          </cell>
          <cell r="C92" t="str">
            <v>01</v>
          </cell>
          <cell r="D92">
            <v>20181125</v>
          </cell>
          <cell r="E92" t="str">
            <v>第11考场</v>
          </cell>
          <cell r="F92" t="str">
            <v>第11候考场</v>
          </cell>
        </row>
        <row r="93">
          <cell r="A93" t="str">
            <v>罗荣泉</v>
          </cell>
          <cell r="B93" t="str">
            <v>福泉市人民政府马场坪街道办事处财政所</v>
          </cell>
          <cell r="C93" t="str">
            <v>01</v>
          </cell>
          <cell r="D93">
            <v>20181126</v>
          </cell>
          <cell r="E93" t="str">
            <v>第11考场</v>
          </cell>
          <cell r="F93" t="str">
            <v>第11候考场</v>
          </cell>
        </row>
        <row r="94">
          <cell r="A94" t="str">
            <v>王刚</v>
          </cell>
          <cell r="B94" t="str">
            <v>福泉市牛场镇卫生院</v>
          </cell>
          <cell r="C94" t="str">
            <v>01</v>
          </cell>
          <cell r="D94">
            <v>20181127</v>
          </cell>
          <cell r="E94" t="str">
            <v>第11考场</v>
          </cell>
          <cell r="F94" t="str">
            <v>第11候考场</v>
          </cell>
        </row>
        <row r="95">
          <cell r="A95" t="str">
            <v>何珍辉</v>
          </cell>
          <cell r="B95" t="str">
            <v>福泉市牛场镇卫生院</v>
          </cell>
          <cell r="C95" t="str">
            <v>02</v>
          </cell>
          <cell r="D95">
            <v>20181128</v>
          </cell>
          <cell r="E95" t="str">
            <v>第11考场</v>
          </cell>
          <cell r="F95" t="str">
            <v>第11候考场</v>
          </cell>
        </row>
        <row r="96">
          <cell r="A96" t="str">
            <v>吴琴让</v>
          </cell>
          <cell r="B96" t="str">
            <v>福泉市陆坪镇卫生院</v>
          </cell>
          <cell r="C96" t="str">
            <v>02</v>
          </cell>
          <cell r="D96">
            <v>20181129</v>
          </cell>
          <cell r="E96" t="str">
            <v>第11考场</v>
          </cell>
          <cell r="F96" t="str">
            <v>第11候考场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SheetLayoutView="100" zoomScalePageLayoutView="0" workbookViewId="0" topLeftCell="A1">
      <selection activeCell="L4" sqref="L4:M4"/>
    </sheetView>
  </sheetViews>
  <sheetFormatPr defaultColWidth="9.00390625" defaultRowHeight="14.25"/>
  <cols>
    <col min="1" max="1" width="21.125" style="3" customWidth="1"/>
    <col min="2" max="2" width="25.50390625" style="21" customWidth="1"/>
    <col min="3" max="3" width="6.875" style="19" customWidth="1"/>
    <col min="4" max="5" width="11.875" style="6" customWidth="1"/>
    <col min="6" max="6" width="8.625" style="6" customWidth="1"/>
    <col min="7" max="7" width="11.875" style="6" customWidth="1"/>
    <col min="8" max="8" width="6.875" style="7" customWidth="1"/>
    <col min="9" max="9" width="6.50390625" style="7" bestFit="1" customWidth="1"/>
  </cols>
  <sheetData>
    <row r="1" spans="1:10" ht="21" customHeight="1">
      <c r="A1" s="57" t="s">
        <v>145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47.25" customHeight="1">
      <c r="A2" s="55" t="s">
        <v>152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2" customFormat="1" ht="33" customHeight="1">
      <c r="A3" s="26" t="s">
        <v>0</v>
      </c>
      <c r="B3" s="27" t="s">
        <v>1</v>
      </c>
      <c r="C3" s="26" t="s">
        <v>2</v>
      </c>
      <c r="D3" s="25" t="s">
        <v>44</v>
      </c>
      <c r="E3" s="25" t="s">
        <v>151</v>
      </c>
      <c r="F3" s="52" t="s">
        <v>111</v>
      </c>
      <c r="G3" s="52" t="s">
        <v>146</v>
      </c>
      <c r="H3" s="53" t="s">
        <v>45</v>
      </c>
      <c r="I3" s="53" t="s">
        <v>154</v>
      </c>
      <c r="J3" s="54" t="s">
        <v>150</v>
      </c>
    </row>
    <row r="4" spans="1:10" s="2" customFormat="1" ht="38.25" customHeight="1">
      <c r="A4" s="4" t="s">
        <v>141</v>
      </c>
      <c r="B4" s="23" t="s">
        <v>39</v>
      </c>
      <c r="C4" s="15" t="s">
        <v>25</v>
      </c>
      <c r="D4" s="17" t="s">
        <v>85</v>
      </c>
      <c r="E4" s="11">
        <f>VLOOKUP(D4,'[1]Sheet1'!$A$1:$F$96,4,)</f>
        <v>20180824</v>
      </c>
      <c r="F4" s="17" t="s">
        <v>110</v>
      </c>
      <c r="G4" s="17">
        <v>93.94</v>
      </c>
      <c r="H4" s="9">
        <v>0.5</v>
      </c>
      <c r="I4" s="12">
        <f aca="true" t="shared" si="0" ref="I4:I15">G4+H4</f>
        <v>94.44</v>
      </c>
      <c r="J4" s="48"/>
    </row>
    <row r="5" spans="1:10" s="2" customFormat="1" ht="38.25" customHeight="1">
      <c r="A5" s="4" t="s">
        <v>141</v>
      </c>
      <c r="B5" s="23" t="s">
        <v>39</v>
      </c>
      <c r="C5" s="15" t="s">
        <v>25</v>
      </c>
      <c r="D5" s="17" t="s">
        <v>86</v>
      </c>
      <c r="E5" s="11">
        <f>VLOOKUP(D5,'[1]Sheet1'!$A$1:$F$96,4,)</f>
        <v>20180825</v>
      </c>
      <c r="F5" s="17" t="s">
        <v>110</v>
      </c>
      <c r="G5" s="17">
        <v>84.1</v>
      </c>
      <c r="H5" s="9">
        <v>0</v>
      </c>
      <c r="I5" s="12">
        <f t="shared" si="0"/>
        <v>84.1</v>
      </c>
      <c r="J5" s="48"/>
    </row>
    <row r="6" spans="1:10" s="2" customFormat="1" ht="38.25" customHeight="1">
      <c r="A6" s="4" t="s">
        <v>141</v>
      </c>
      <c r="B6" s="23" t="s">
        <v>39</v>
      </c>
      <c r="C6" s="15" t="s">
        <v>25</v>
      </c>
      <c r="D6" s="17" t="s">
        <v>87</v>
      </c>
      <c r="E6" s="11">
        <f>VLOOKUP(D6,'[1]Sheet1'!$A$1:$F$96,4,)</f>
        <v>20180826</v>
      </c>
      <c r="F6" s="17" t="s">
        <v>110</v>
      </c>
      <c r="G6" s="17">
        <v>80.5</v>
      </c>
      <c r="H6" s="9">
        <v>2</v>
      </c>
      <c r="I6" s="12">
        <f t="shared" si="0"/>
        <v>82.5</v>
      </c>
      <c r="J6" s="48"/>
    </row>
    <row r="7" spans="1:10" s="2" customFormat="1" ht="38.25" customHeight="1">
      <c r="A7" s="4" t="s">
        <v>141</v>
      </c>
      <c r="B7" s="23" t="s">
        <v>39</v>
      </c>
      <c r="C7" s="15" t="s">
        <v>25</v>
      </c>
      <c r="D7" s="17" t="s">
        <v>88</v>
      </c>
      <c r="E7" s="11">
        <f>VLOOKUP(D7,'[1]Sheet1'!$A$1:$F$96,4,)</f>
        <v>20180827</v>
      </c>
      <c r="F7" s="17" t="s">
        <v>110</v>
      </c>
      <c r="G7" s="17">
        <v>82.31</v>
      </c>
      <c r="H7" s="9">
        <v>0</v>
      </c>
      <c r="I7" s="12">
        <f t="shared" si="0"/>
        <v>82.31</v>
      </c>
      <c r="J7" s="48"/>
    </row>
    <row r="8" spans="1:10" s="2" customFormat="1" ht="38.25" customHeight="1">
      <c r="A8" s="4" t="s">
        <v>141</v>
      </c>
      <c r="B8" s="23" t="s">
        <v>39</v>
      </c>
      <c r="C8" s="15" t="s">
        <v>25</v>
      </c>
      <c r="D8" s="17" t="s">
        <v>89</v>
      </c>
      <c r="E8" s="11">
        <f>VLOOKUP(D8,'[1]Sheet1'!$A$1:$F$96,4,)</f>
        <v>20180828</v>
      </c>
      <c r="F8" s="17" t="s">
        <v>110</v>
      </c>
      <c r="G8" s="17">
        <v>78.72</v>
      </c>
      <c r="H8" s="9">
        <v>3.5</v>
      </c>
      <c r="I8" s="12">
        <f t="shared" si="0"/>
        <v>82.22</v>
      </c>
      <c r="J8" s="48"/>
    </row>
    <row r="9" spans="1:10" s="13" customFormat="1" ht="38.25" customHeight="1">
      <c r="A9" s="4" t="s">
        <v>142</v>
      </c>
      <c r="B9" s="23" t="s">
        <v>40</v>
      </c>
      <c r="C9" s="15" t="s">
        <v>144</v>
      </c>
      <c r="D9" s="17" t="s">
        <v>90</v>
      </c>
      <c r="E9" s="11">
        <f>VLOOKUP(D9,'[1]Sheet1'!$A$1:$F$96,4,)</f>
        <v>20180829</v>
      </c>
      <c r="F9" s="17" t="s">
        <v>114</v>
      </c>
      <c r="G9" s="17">
        <v>87.36</v>
      </c>
      <c r="H9" s="9">
        <v>0</v>
      </c>
      <c r="I9" s="12">
        <f t="shared" si="0"/>
        <v>87.36</v>
      </c>
      <c r="J9" s="48"/>
    </row>
    <row r="10" spans="1:10" s="13" customFormat="1" ht="38.25" customHeight="1">
      <c r="A10" s="4" t="s">
        <v>142</v>
      </c>
      <c r="B10" s="23" t="s">
        <v>40</v>
      </c>
      <c r="C10" s="15" t="s">
        <v>144</v>
      </c>
      <c r="D10" s="5" t="s">
        <v>91</v>
      </c>
      <c r="E10" s="11">
        <f>VLOOKUP(D10,'[1]Sheet1'!$A$1:$F$96,4,)</f>
        <v>20180830</v>
      </c>
      <c r="F10" s="5" t="s">
        <v>114</v>
      </c>
      <c r="G10" s="5">
        <v>85.73</v>
      </c>
      <c r="H10" s="12">
        <v>0</v>
      </c>
      <c r="I10" s="12">
        <f t="shared" si="0"/>
        <v>85.73</v>
      </c>
      <c r="J10" s="48"/>
    </row>
    <row r="11" spans="1:10" s="13" customFormat="1" ht="38.25" customHeight="1">
      <c r="A11" s="29" t="s">
        <v>24</v>
      </c>
      <c r="B11" s="44" t="s">
        <v>26</v>
      </c>
      <c r="C11" s="31" t="s">
        <v>5</v>
      </c>
      <c r="D11" s="45" t="s">
        <v>108</v>
      </c>
      <c r="E11" s="11">
        <f>VLOOKUP(D11,'[1]Sheet1'!$A$1:$F$96,4,)</f>
        <v>20180901</v>
      </c>
      <c r="F11" s="45" t="s">
        <v>110</v>
      </c>
      <c r="G11" s="45">
        <v>81.43</v>
      </c>
      <c r="H11" s="33">
        <v>0</v>
      </c>
      <c r="I11" s="33">
        <f t="shared" si="0"/>
        <v>81.43</v>
      </c>
      <c r="J11" s="49"/>
    </row>
    <row r="12" spans="1:10" s="14" customFormat="1" ht="38.25" customHeight="1">
      <c r="A12" s="29" t="s">
        <v>24</v>
      </c>
      <c r="B12" s="44" t="s">
        <v>26</v>
      </c>
      <c r="C12" s="31" t="s">
        <v>5</v>
      </c>
      <c r="D12" s="45" t="s">
        <v>109</v>
      </c>
      <c r="E12" s="11">
        <f>VLOOKUP(D12,'[1]Sheet1'!$A$1:$F$96,4,)</f>
        <v>20180902</v>
      </c>
      <c r="F12" s="45" t="s">
        <v>110</v>
      </c>
      <c r="G12" s="45">
        <v>88.03</v>
      </c>
      <c r="H12" s="33">
        <v>1</v>
      </c>
      <c r="I12" s="33">
        <f t="shared" si="0"/>
        <v>89.03</v>
      </c>
      <c r="J12" s="49"/>
    </row>
    <row r="13" spans="1:10" s="14" customFormat="1" ht="38.25" customHeight="1">
      <c r="A13" s="29" t="s">
        <v>24</v>
      </c>
      <c r="B13" s="44" t="s">
        <v>26</v>
      </c>
      <c r="C13" s="31" t="s">
        <v>5</v>
      </c>
      <c r="D13" s="45" t="s">
        <v>112</v>
      </c>
      <c r="E13" s="11">
        <f>VLOOKUP(D13,'[1]Sheet1'!$A$1:$F$96,4,)</f>
        <v>20180903</v>
      </c>
      <c r="F13" s="45" t="s">
        <v>110</v>
      </c>
      <c r="G13" s="45">
        <v>89.76</v>
      </c>
      <c r="H13" s="33">
        <v>0.5</v>
      </c>
      <c r="I13" s="33">
        <f t="shared" si="0"/>
        <v>90.26</v>
      </c>
      <c r="J13" s="49"/>
    </row>
    <row r="14" spans="1:10" s="14" customFormat="1" ht="38.25" customHeight="1">
      <c r="A14" s="29" t="s">
        <v>24</v>
      </c>
      <c r="B14" s="44" t="s">
        <v>26</v>
      </c>
      <c r="C14" s="31" t="s">
        <v>5</v>
      </c>
      <c r="D14" s="45" t="s">
        <v>113</v>
      </c>
      <c r="E14" s="11">
        <f>VLOOKUP(D14,'[1]Sheet1'!$A$1:$F$96,4,)</f>
        <v>20180904</v>
      </c>
      <c r="F14" s="45" t="s">
        <v>114</v>
      </c>
      <c r="G14" s="45">
        <v>80.19</v>
      </c>
      <c r="H14" s="33">
        <v>0</v>
      </c>
      <c r="I14" s="33">
        <f t="shared" si="0"/>
        <v>80.19</v>
      </c>
      <c r="J14" s="49"/>
    </row>
    <row r="15" spans="1:10" s="34" customFormat="1" ht="38.25" customHeight="1">
      <c r="A15" s="29" t="s">
        <v>24</v>
      </c>
      <c r="B15" s="44" t="s">
        <v>26</v>
      </c>
      <c r="C15" s="31" t="s">
        <v>5</v>
      </c>
      <c r="D15" s="45" t="s">
        <v>115</v>
      </c>
      <c r="E15" s="11">
        <f>VLOOKUP(D15,'[1]Sheet1'!$A$1:$F$96,4,)</f>
        <v>20180905</v>
      </c>
      <c r="F15" s="45" t="s">
        <v>110</v>
      </c>
      <c r="G15" s="45">
        <v>87.98</v>
      </c>
      <c r="H15" s="33">
        <v>0</v>
      </c>
      <c r="I15" s="33">
        <f t="shared" si="0"/>
        <v>87.98</v>
      </c>
      <c r="J15" s="49"/>
    </row>
    <row r="16" spans="1:10" s="36" customFormat="1" ht="38.25" customHeight="1">
      <c r="A16" s="29" t="s">
        <v>24</v>
      </c>
      <c r="B16" s="44" t="s">
        <v>26</v>
      </c>
      <c r="C16" s="31" t="s">
        <v>5</v>
      </c>
      <c r="D16" s="45" t="s">
        <v>116</v>
      </c>
      <c r="E16" s="11">
        <f>VLOOKUP(D16,'[1]Sheet1'!$A$1:$F$96,4,)</f>
        <v>20180906</v>
      </c>
      <c r="F16" s="45" t="s">
        <v>110</v>
      </c>
      <c r="G16" s="47" t="s">
        <v>147</v>
      </c>
      <c r="H16" s="33">
        <v>0.5</v>
      </c>
      <c r="I16" s="33" t="s">
        <v>149</v>
      </c>
      <c r="J16" s="49"/>
    </row>
    <row r="17" spans="1:10" s="36" customFormat="1" ht="38.25" customHeight="1">
      <c r="A17" s="29" t="s">
        <v>24</v>
      </c>
      <c r="B17" s="44" t="s">
        <v>26</v>
      </c>
      <c r="C17" s="31" t="s">
        <v>5</v>
      </c>
      <c r="D17" s="45" t="s">
        <v>117</v>
      </c>
      <c r="E17" s="11">
        <f>VLOOKUP(D17,'[1]Sheet1'!$A$1:$F$96,4,)</f>
        <v>20180907</v>
      </c>
      <c r="F17" s="45" t="s">
        <v>110</v>
      </c>
      <c r="G17" s="45">
        <v>70.67</v>
      </c>
      <c r="H17" s="33">
        <v>3.5</v>
      </c>
      <c r="I17" s="33">
        <f>G17+H17</f>
        <v>74.17</v>
      </c>
      <c r="J17" s="49"/>
    </row>
    <row r="18" spans="1:10" s="36" customFormat="1" ht="38.25" customHeight="1">
      <c r="A18" s="29" t="s">
        <v>24</v>
      </c>
      <c r="B18" s="44" t="s">
        <v>26</v>
      </c>
      <c r="C18" s="31" t="s">
        <v>5</v>
      </c>
      <c r="D18" s="45" t="s">
        <v>118</v>
      </c>
      <c r="E18" s="11">
        <f>VLOOKUP(D18,'[1]Sheet1'!$A$1:$F$96,4,)</f>
        <v>20180908</v>
      </c>
      <c r="F18" s="45" t="s">
        <v>110</v>
      </c>
      <c r="G18" s="45">
        <v>82.44</v>
      </c>
      <c r="H18" s="33">
        <v>0.5</v>
      </c>
      <c r="I18" s="33">
        <f>G18+H18</f>
        <v>82.94</v>
      </c>
      <c r="J18" s="49"/>
    </row>
    <row r="19" spans="1:10" s="13" customFormat="1" ht="38.25" customHeight="1">
      <c r="A19" s="37" t="s">
        <v>24</v>
      </c>
      <c r="B19" s="38" t="s">
        <v>27</v>
      </c>
      <c r="C19" s="39" t="s">
        <v>5</v>
      </c>
      <c r="D19" s="40" t="s">
        <v>76</v>
      </c>
      <c r="E19" s="11">
        <f>VLOOKUP(D19,'[1]Sheet1'!$A$1:$F$96,4,)</f>
        <v>20180909</v>
      </c>
      <c r="F19" s="40" t="s">
        <v>110</v>
      </c>
      <c r="G19" s="40">
        <v>85.28</v>
      </c>
      <c r="H19" s="41">
        <v>0</v>
      </c>
      <c r="I19" s="41">
        <f>G19+H19</f>
        <v>85.28</v>
      </c>
      <c r="J19" s="50"/>
    </row>
    <row r="20" spans="1:10" s="13" customFormat="1" ht="38.25" customHeight="1">
      <c r="A20" s="37" t="s">
        <v>24</v>
      </c>
      <c r="B20" s="38" t="s">
        <v>27</v>
      </c>
      <c r="C20" s="39" t="s">
        <v>5</v>
      </c>
      <c r="D20" s="40" t="s">
        <v>77</v>
      </c>
      <c r="E20" s="11">
        <f>VLOOKUP(D20,'[1]Sheet1'!$A$1:$F$96,4,)</f>
        <v>20180910</v>
      </c>
      <c r="F20" s="40" t="s">
        <v>114</v>
      </c>
      <c r="G20" s="43" t="s">
        <v>147</v>
      </c>
      <c r="H20" s="41">
        <v>3.5</v>
      </c>
      <c r="I20" s="41" t="s">
        <v>149</v>
      </c>
      <c r="J20" s="50"/>
    </row>
    <row r="21" spans="1:10" s="13" customFormat="1" ht="38.25" customHeight="1">
      <c r="A21" s="37" t="s">
        <v>24</v>
      </c>
      <c r="B21" s="38" t="s">
        <v>27</v>
      </c>
      <c r="C21" s="39" t="s">
        <v>5</v>
      </c>
      <c r="D21" s="40" t="s">
        <v>78</v>
      </c>
      <c r="E21" s="11">
        <f>VLOOKUP(D21,'[1]Sheet1'!$A$1:$F$96,4,)</f>
        <v>20180911</v>
      </c>
      <c r="F21" s="40" t="s">
        <v>110</v>
      </c>
      <c r="G21" s="40">
        <v>78.95</v>
      </c>
      <c r="H21" s="41">
        <v>0.5</v>
      </c>
      <c r="I21" s="41">
        <f aca="true" t="shared" si="1" ref="I21:I44">G21+H21</f>
        <v>79.45</v>
      </c>
      <c r="J21" s="50"/>
    </row>
    <row r="22" spans="1:10" s="13" customFormat="1" ht="38.25" customHeight="1">
      <c r="A22" s="37" t="s">
        <v>24</v>
      </c>
      <c r="B22" s="38" t="s">
        <v>27</v>
      </c>
      <c r="C22" s="39" t="s">
        <v>5</v>
      </c>
      <c r="D22" s="40" t="s">
        <v>79</v>
      </c>
      <c r="E22" s="11">
        <f>VLOOKUP(D22,'[1]Sheet1'!$A$1:$F$96,4,)</f>
        <v>20180912</v>
      </c>
      <c r="F22" s="40" t="s">
        <v>110</v>
      </c>
      <c r="G22" s="40">
        <v>89.32</v>
      </c>
      <c r="H22" s="41">
        <v>0</v>
      </c>
      <c r="I22" s="41">
        <f t="shared" si="1"/>
        <v>89.32</v>
      </c>
      <c r="J22" s="50"/>
    </row>
    <row r="23" spans="1:10" s="13" customFormat="1" ht="38.25" customHeight="1">
      <c r="A23" s="37" t="s">
        <v>24</v>
      </c>
      <c r="B23" s="38" t="s">
        <v>27</v>
      </c>
      <c r="C23" s="39" t="s">
        <v>5</v>
      </c>
      <c r="D23" s="40" t="s">
        <v>80</v>
      </c>
      <c r="E23" s="11">
        <f>VLOOKUP(D23,'[1]Sheet1'!$A$1:$F$96,4,)</f>
        <v>20180913</v>
      </c>
      <c r="F23" s="40" t="s">
        <v>110</v>
      </c>
      <c r="G23" s="40">
        <v>82.6</v>
      </c>
      <c r="H23" s="41">
        <v>0.5</v>
      </c>
      <c r="I23" s="41">
        <f t="shared" si="1"/>
        <v>83.1</v>
      </c>
      <c r="J23" s="50"/>
    </row>
    <row r="24" spans="1:10" s="13" customFormat="1" ht="38.25" customHeight="1">
      <c r="A24" s="37" t="s">
        <v>24</v>
      </c>
      <c r="B24" s="38" t="s">
        <v>27</v>
      </c>
      <c r="C24" s="39" t="s">
        <v>5</v>
      </c>
      <c r="D24" s="40" t="s">
        <v>81</v>
      </c>
      <c r="E24" s="11">
        <f>VLOOKUP(D24,'[1]Sheet1'!$A$1:$F$96,4,)</f>
        <v>20180914</v>
      </c>
      <c r="F24" s="40" t="s">
        <v>110</v>
      </c>
      <c r="G24" s="40">
        <v>82.87</v>
      </c>
      <c r="H24" s="41">
        <v>2.5</v>
      </c>
      <c r="I24" s="41">
        <f t="shared" si="1"/>
        <v>85.37</v>
      </c>
      <c r="J24" s="50"/>
    </row>
    <row r="25" spans="1:10" s="13" customFormat="1" ht="38.25" customHeight="1">
      <c r="A25" s="37" t="s">
        <v>24</v>
      </c>
      <c r="B25" s="38" t="s">
        <v>27</v>
      </c>
      <c r="C25" s="39" t="s">
        <v>5</v>
      </c>
      <c r="D25" s="40" t="s">
        <v>82</v>
      </c>
      <c r="E25" s="11">
        <f>VLOOKUP(D25,'[1]Sheet1'!$A$1:$F$96,4,)</f>
        <v>20180915</v>
      </c>
      <c r="F25" s="40" t="s">
        <v>114</v>
      </c>
      <c r="G25" s="40">
        <v>89.12</v>
      </c>
      <c r="H25" s="41">
        <v>3.5</v>
      </c>
      <c r="I25" s="41">
        <f t="shared" si="1"/>
        <v>92.62</v>
      </c>
      <c r="J25" s="50"/>
    </row>
    <row r="26" spans="1:10" s="13" customFormat="1" ht="38.25" customHeight="1">
      <c r="A26" s="37" t="s">
        <v>24</v>
      </c>
      <c r="B26" s="38" t="s">
        <v>27</v>
      </c>
      <c r="C26" s="39" t="s">
        <v>5</v>
      </c>
      <c r="D26" s="40" t="s">
        <v>83</v>
      </c>
      <c r="E26" s="11">
        <f>VLOOKUP(D26,'[1]Sheet1'!$A$1:$F$96,4,)</f>
        <v>20180916</v>
      </c>
      <c r="F26" s="40" t="s">
        <v>110</v>
      </c>
      <c r="G26" s="40">
        <v>85.03</v>
      </c>
      <c r="H26" s="41">
        <v>2</v>
      </c>
      <c r="I26" s="41">
        <f t="shared" si="1"/>
        <v>87.03</v>
      </c>
      <c r="J26" s="50"/>
    </row>
    <row r="27" spans="1:10" s="13" customFormat="1" ht="38.25" customHeight="1">
      <c r="A27" s="37" t="s">
        <v>24</v>
      </c>
      <c r="B27" s="38" t="s">
        <v>27</v>
      </c>
      <c r="C27" s="39" t="s">
        <v>5</v>
      </c>
      <c r="D27" s="40" t="s">
        <v>84</v>
      </c>
      <c r="E27" s="11">
        <f>VLOOKUP(D27,'[1]Sheet1'!$A$1:$F$96,4,)</f>
        <v>20180917</v>
      </c>
      <c r="F27" s="40" t="s">
        <v>114</v>
      </c>
      <c r="G27" s="40">
        <v>83.32</v>
      </c>
      <c r="H27" s="41">
        <v>0.5</v>
      </c>
      <c r="I27" s="41">
        <f t="shared" si="1"/>
        <v>83.82</v>
      </c>
      <c r="J27" s="50"/>
    </row>
    <row r="28" spans="1:10" s="13" customFormat="1" ht="38.25" customHeight="1">
      <c r="A28" s="4" t="s">
        <v>24</v>
      </c>
      <c r="B28" s="22" t="s">
        <v>28</v>
      </c>
      <c r="C28" s="15" t="s">
        <v>5</v>
      </c>
      <c r="D28" s="17" t="s">
        <v>92</v>
      </c>
      <c r="E28" s="11">
        <f>VLOOKUP(D28,'[1]Sheet1'!$A$1:$F$96,4,)</f>
        <v>20180918</v>
      </c>
      <c r="F28" s="17" t="s">
        <v>110</v>
      </c>
      <c r="G28" s="17">
        <v>88.98</v>
      </c>
      <c r="H28" s="9">
        <v>0</v>
      </c>
      <c r="I28" s="12">
        <f t="shared" si="1"/>
        <v>88.98</v>
      </c>
      <c r="J28" s="48"/>
    </row>
    <row r="29" spans="1:10" s="13" customFormat="1" ht="38.25" customHeight="1">
      <c r="A29" s="4" t="s">
        <v>24</v>
      </c>
      <c r="B29" s="22" t="s">
        <v>28</v>
      </c>
      <c r="C29" s="15" t="s">
        <v>5</v>
      </c>
      <c r="D29" s="9" t="s">
        <v>93</v>
      </c>
      <c r="E29" s="11">
        <f>VLOOKUP(D29,'[1]Sheet1'!$A$1:$F$96,4,)</f>
        <v>20180919</v>
      </c>
      <c r="F29" s="9" t="s">
        <v>110</v>
      </c>
      <c r="G29" s="9">
        <v>83.43</v>
      </c>
      <c r="H29" s="9">
        <v>0.5</v>
      </c>
      <c r="I29" s="12">
        <f t="shared" si="1"/>
        <v>83.93</v>
      </c>
      <c r="J29" s="48"/>
    </row>
    <row r="30" spans="1:10" s="16" customFormat="1" ht="38.25" customHeight="1">
      <c r="A30" s="4" t="s">
        <v>24</v>
      </c>
      <c r="B30" s="22" t="s">
        <v>28</v>
      </c>
      <c r="C30" s="15" t="s">
        <v>5</v>
      </c>
      <c r="D30" s="17" t="s">
        <v>94</v>
      </c>
      <c r="E30" s="11">
        <f>VLOOKUP(D30,'[1]Sheet1'!$A$1:$F$96,4,)</f>
        <v>20180920</v>
      </c>
      <c r="F30" s="17" t="s">
        <v>110</v>
      </c>
      <c r="G30" s="17">
        <v>73.11</v>
      </c>
      <c r="H30" s="9">
        <v>0</v>
      </c>
      <c r="I30" s="12">
        <f t="shared" si="1"/>
        <v>73.11</v>
      </c>
      <c r="J30" s="48"/>
    </row>
    <row r="31" spans="1:10" s="16" customFormat="1" ht="38.25" customHeight="1">
      <c r="A31" s="4" t="s">
        <v>24</v>
      </c>
      <c r="B31" s="22" t="s">
        <v>28</v>
      </c>
      <c r="C31" s="15" t="s">
        <v>5</v>
      </c>
      <c r="D31" s="17" t="s">
        <v>95</v>
      </c>
      <c r="E31" s="11">
        <f>VLOOKUP(D31,'[1]Sheet1'!$A$1:$F$96,4,)</f>
        <v>20180921</v>
      </c>
      <c r="F31" s="17" t="s">
        <v>110</v>
      </c>
      <c r="G31" s="17">
        <v>77.55</v>
      </c>
      <c r="H31" s="9">
        <v>0.5</v>
      </c>
      <c r="I31" s="12">
        <f t="shared" si="1"/>
        <v>78.05</v>
      </c>
      <c r="J31" s="48"/>
    </row>
    <row r="32" spans="1:10" s="16" customFormat="1" ht="38.25" customHeight="1">
      <c r="A32" s="4" t="s">
        <v>24</v>
      </c>
      <c r="B32" s="22" t="s">
        <v>28</v>
      </c>
      <c r="C32" s="15" t="s">
        <v>5</v>
      </c>
      <c r="D32" s="17" t="s">
        <v>96</v>
      </c>
      <c r="E32" s="11">
        <f>VLOOKUP(D32,'[1]Sheet1'!$A$1:$F$96,4,)</f>
        <v>20180922</v>
      </c>
      <c r="F32" s="17" t="s">
        <v>110</v>
      </c>
      <c r="G32" s="17">
        <v>68.21</v>
      </c>
      <c r="H32" s="9">
        <v>0.5</v>
      </c>
      <c r="I32" s="12">
        <f t="shared" si="1"/>
        <v>68.71</v>
      </c>
      <c r="J32" s="48"/>
    </row>
    <row r="33" spans="1:10" s="16" customFormat="1" ht="38.25" customHeight="1">
      <c r="A33" s="4" t="s">
        <v>24</v>
      </c>
      <c r="B33" s="22" t="s">
        <v>28</v>
      </c>
      <c r="C33" s="15" t="s">
        <v>5</v>
      </c>
      <c r="D33" s="17" t="s">
        <v>97</v>
      </c>
      <c r="E33" s="11">
        <f>VLOOKUP(D33,'[1]Sheet1'!$A$1:$F$96,4,)</f>
        <v>20180923</v>
      </c>
      <c r="F33" s="17" t="s">
        <v>110</v>
      </c>
      <c r="G33" s="17">
        <v>82.77</v>
      </c>
      <c r="H33" s="9">
        <v>0.5</v>
      </c>
      <c r="I33" s="12">
        <f t="shared" si="1"/>
        <v>83.27</v>
      </c>
      <c r="J33" s="48"/>
    </row>
    <row r="34" spans="1:10" s="16" customFormat="1" ht="38.25" customHeight="1">
      <c r="A34" s="4" t="s">
        <v>24</v>
      </c>
      <c r="B34" s="22" t="s">
        <v>28</v>
      </c>
      <c r="C34" s="15" t="s">
        <v>5</v>
      </c>
      <c r="D34" s="17" t="s">
        <v>98</v>
      </c>
      <c r="E34" s="11">
        <f>VLOOKUP(D34,'[1]Sheet1'!$A$1:$F$96,4,)</f>
        <v>20180924</v>
      </c>
      <c r="F34" s="17" t="s">
        <v>110</v>
      </c>
      <c r="G34" s="17">
        <v>77.03</v>
      </c>
      <c r="H34" s="9">
        <v>1</v>
      </c>
      <c r="I34" s="12">
        <f t="shared" si="1"/>
        <v>78.03</v>
      </c>
      <c r="J34" s="48"/>
    </row>
    <row r="35" spans="1:10" s="16" customFormat="1" ht="38.25" customHeight="1">
      <c r="A35" s="4" t="s">
        <v>24</v>
      </c>
      <c r="B35" s="22" t="s">
        <v>28</v>
      </c>
      <c r="C35" s="15" t="s">
        <v>5</v>
      </c>
      <c r="D35" s="17" t="s">
        <v>99</v>
      </c>
      <c r="E35" s="11">
        <f>VLOOKUP(D35,'[1]Sheet1'!$A$1:$F$96,4,)</f>
        <v>20180925</v>
      </c>
      <c r="F35" s="17" t="s">
        <v>114</v>
      </c>
      <c r="G35" s="17">
        <v>78.29</v>
      </c>
      <c r="H35" s="9">
        <v>1</v>
      </c>
      <c r="I35" s="12">
        <f t="shared" si="1"/>
        <v>79.29</v>
      </c>
      <c r="J35" s="48"/>
    </row>
    <row r="36" spans="1:10" s="16" customFormat="1" ht="38.25" customHeight="1">
      <c r="A36" s="4" t="s">
        <v>24</v>
      </c>
      <c r="B36" s="22" t="s">
        <v>28</v>
      </c>
      <c r="C36" s="15" t="s">
        <v>5</v>
      </c>
      <c r="D36" s="17" t="s">
        <v>100</v>
      </c>
      <c r="E36" s="11">
        <f>VLOOKUP(D36,'[1]Sheet1'!$A$1:$F$96,4,)</f>
        <v>20180926</v>
      </c>
      <c r="F36" s="17" t="s">
        <v>114</v>
      </c>
      <c r="G36" s="17">
        <v>77.82</v>
      </c>
      <c r="H36" s="9">
        <v>0</v>
      </c>
      <c r="I36" s="12">
        <f t="shared" si="1"/>
        <v>77.82</v>
      </c>
      <c r="J36" s="48"/>
    </row>
    <row r="37" spans="1:10" s="16" customFormat="1" ht="38.25" customHeight="1">
      <c r="A37" s="4" t="s">
        <v>24</v>
      </c>
      <c r="B37" s="22" t="s">
        <v>29</v>
      </c>
      <c r="C37" s="15" t="s">
        <v>5</v>
      </c>
      <c r="D37" s="17" t="s">
        <v>126</v>
      </c>
      <c r="E37" s="11">
        <f>VLOOKUP(D37,'[1]Sheet1'!$A$1:$F$96,4,)</f>
        <v>20180927</v>
      </c>
      <c r="F37" s="17" t="s">
        <v>110</v>
      </c>
      <c r="G37" s="17">
        <v>61.02</v>
      </c>
      <c r="H37" s="9">
        <v>2</v>
      </c>
      <c r="I37" s="12">
        <f t="shared" si="1"/>
        <v>63.02</v>
      </c>
      <c r="J37" s="48"/>
    </row>
    <row r="38" spans="1:10" s="16" customFormat="1" ht="38.25" customHeight="1">
      <c r="A38" s="4" t="s">
        <v>24</v>
      </c>
      <c r="B38" s="22" t="s">
        <v>29</v>
      </c>
      <c r="C38" s="15" t="s">
        <v>5</v>
      </c>
      <c r="D38" s="17" t="s">
        <v>101</v>
      </c>
      <c r="E38" s="11">
        <f>VLOOKUP(D38,'[1]Sheet1'!$A$1:$F$96,4,)</f>
        <v>20180928</v>
      </c>
      <c r="F38" s="17" t="s">
        <v>114</v>
      </c>
      <c r="G38" s="17">
        <v>75.29</v>
      </c>
      <c r="H38" s="9">
        <v>2.5</v>
      </c>
      <c r="I38" s="12">
        <f t="shared" si="1"/>
        <v>77.79</v>
      </c>
      <c r="J38" s="48"/>
    </row>
    <row r="39" spans="1:10" s="16" customFormat="1" ht="38.25" customHeight="1">
      <c r="A39" s="4" t="s">
        <v>24</v>
      </c>
      <c r="B39" s="22" t="s">
        <v>29</v>
      </c>
      <c r="C39" s="15" t="s">
        <v>5</v>
      </c>
      <c r="D39" s="5" t="s">
        <v>127</v>
      </c>
      <c r="E39" s="11">
        <f>VLOOKUP(D39,'[1]Sheet1'!$A$1:$F$96,4,)</f>
        <v>20180929</v>
      </c>
      <c r="F39" s="5" t="s">
        <v>114</v>
      </c>
      <c r="G39" s="5">
        <v>79.49</v>
      </c>
      <c r="H39" s="12">
        <v>1</v>
      </c>
      <c r="I39" s="12">
        <f t="shared" si="1"/>
        <v>80.49</v>
      </c>
      <c r="J39" s="48"/>
    </row>
    <row r="40" spans="1:10" s="46" customFormat="1" ht="42.75" customHeight="1">
      <c r="A40" s="4" t="s">
        <v>24</v>
      </c>
      <c r="B40" s="22" t="s">
        <v>30</v>
      </c>
      <c r="C40" s="15" t="s">
        <v>5</v>
      </c>
      <c r="D40" s="5" t="s">
        <v>134</v>
      </c>
      <c r="E40" s="11">
        <f>VLOOKUP(D40,'[1]Sheet1'!$A$1:$F$96,4,)</f>
        <v>20181001</v>
      </c>
      <c r="F40" s="5" t="s">
        <v>110</v>
      </c>
      <c r="G40" s="5">
        <v>88.3</v>
      </c>
      <c r="H40" s="9">
        <v>0</v>
      </c>
      <c r="I40" s="12">
        <f t="shared" si="1"/>
        <v>88.3</v>
      </c>
      <c r="J40" s="48"/>
    </row>
    <row r="41" spans="1:10" s="46" customFormat="1" ht="38.25" customHeight="1">
      <c r="A41" s="4" t="s">
        <v>24</v>
      </c>
      <c r="B41" s="22" t="s">
        <v>30</v>
      </c>
      <c r="C41" s="15" t="s">
        <v>5</v>
      </c>
      <c r="D41" s="5" t="s">
        <v>52</v>
      </c>
      <c r="E41" s="11">
        <f>VLOOKUP(D41,'[1]Sheet1'!$A$1:$F$96,4,)</f>
        <v>20181002</v>
      </c>
      <c r="F41" s="5" t="s">
        <v>110</v>
      </c>
      <c r="G41" s="5">
        <v>84.7</v>
      </c>
      <c r="H41" s="9">
        <v>0.5</v>
      </c>
      <c r="I41" s="12">
        <f t="shared" si="1"/>
        <v>85.2</v>
      </c>
      <c r="J41" s="48"/>
    </row>
    <row r="42" spans="1:10" s="46" customFormat="1" ht="38.25" customHeight="1">
      <c r="A42" s="4" t="s">
        <v>24</v>
      </c>
      <c r="B42" s="22" t="s">
        <v>30</v>
      </c>
      <c r="C42" s="15" t="s">
        <v>5</v>
      </c>
      <c r="D42" s="5" t="s">
        <v>46</v>
      </c>
      <c r="E42" s="11">
        <f>VLOOKUP(D42,'[1]Sheet1'!$A$1:$F$96,4,)</f>
        <v>20181003</v>
      </c>
      <c r="F42" s="5" t="s">
        <v>110</v>
      </c>
      <c r="G42" s="5">
        <v>88.6</v>
      </c>
      <c r="H42" s="9">
        <v>0</v>
      </c>
      <c r="I42" s="12">
        <f t="shared" si="1"/>
        <v>88.6</v>
      </c>
      <c r="J42" s="48"/>
    </row>
    <row r="43" spans="1:10" s="46" customFormat="1" ht="38.25" customHeight="1">
      <c r="A43" s="4" t="s">
        <v>24</v>
      </c>
      <c r="B43" s="22" t="s">
        <v>30</v>
      </c>
      <c r="C43" s="15" t="s">
        <v>5</v>
      </c>
      <c r="D43" s="5" t="s">
        <v>47</v>
      </c>
      <c r="E43" s="11">
        <f>VLOOKUP(D43,'[1]Sheet1'!$A$1:$F$96,4,)</f>
        <v>20181004</v>
      </c>
      <c r="F43" s="5" t="s">
        <v>110</v>
      </c>
      <c r="G43" s="5">
        <v>82.6</v>
      </c>
      <c r="H43" s="9">
        <v>0.5</v>
      </c>
      <c r="I43" s="12">
        <f t="shared" si="1"/>
        <v>83.1</v>
      </c>
      <c r="J43" s="48"/>
    </row>
    <row r="44" spans="1:10" s="46" customFormat="1" ht="38.25" customHeight="1">
      <c r="A44" s="4" t="s">
        <v>24</v>
      </c>
      <c r="B44" s="22" t="s">
        <v>30</v>
      </c>
      <c r="C44" s="15" t="s">
        <v>5</v>
      </c>
      <c r="D44" s="5" t="s">
        <v>48</v>
      </c>
      <c r="E44" s="11">
        <f>VLOOKUP(D44,'[1]Sheet1'!$A$1:$F$96,4,)</f>
        <v>20181005</v>
      </c>
      <c r="F44" s="5" t="s">
        <v>110</v>
      </c>
      <c r="G44" s="5">
        <v>85.9</v>
      </c>
      <c r="H44" s="9">
        <v>1</v>
      </c>
      <c r="I44" s="12">
        <f t="shared" si="1"/>
        <v>86.9</v>
      </c>
      <c r="J44" s="48"/>
    </row>
    <row r="45" spans="1:10" s="46" customFormat="1" ht="38.25" customHeight="1">
      <c r="A45" s="4" t="s">
        <v>24</v>
      </c>
      <c r="B45" s="22" t="s">
        <v>30</v>
      </c>
      <c r="C45" s="15" t="s">
        <v>5</v>
      </c>
      <c r="D45" s="5" t="s">
        <v>49</v>
      </c>
      <c r="E45" s="11">
        <f>VLOOKUP(D45,'[1]Sheet1'!$A$1:$F$96,4,)</f>
        <v>20181006</v>
      </c>
      <c r="F45" s="5" t="s">
        <v>110</v>
      </c>
      <c r="G45" s="24" t="s">
        <v>147</v>
      </c>
      <c r="H45" s="9">
        <v>0.5</v>
      </c>
      <c r="I45" s="12" t="s">
        <v>149</v>
      </c>
      <c r="J45" s="48"/>
    </row>
    <row r="46" spans="1:10" s="46" customFormat="1" ht="38.25" customHeight="1">
      <c r="A46" s="4" t="s">
        <v>24</v>
      </c>
      <c r="B46" s="22" t="s">
        <v>30</v>
      </c>
      <c r="C46" s="15" t="s">
        <v>5</v>
      </c>
      <c r="D46" s="5" t="s">
        <v>50</v>
      </c>
      <c r="E46" s="11">
        <f>VLOOKUP(D46,'[1]Sheet1'!$A$1:$F$96,4,)</f>
        <v>20181007</v>
      </c>
      <c r="F46" s="5" t="s">
        <v>110</v>
      </c>
      <c r="G46" s="5">
        <v>84.8</v>
      </c>
      <c r="H46" s="9">
        <v>0.5</v>
      </c>
      <c r="I46" s="12">
        <f aca="true" t="shared" si="2" ref="I46:I58">G46+H46</f>
        <v>85.3</v>
      </c>
      <c r="J46" s="48"/>
    </row>
    <row r="47" spans="1:10" s="46" customFormat="1" ht="38.25" customHeight="1">
      <c r="A47" s="4" t="s">
        <v>24</v>
      </c>
      <c r="B47" s="22" t="s">
        <v>30</v>
      </c>
      <c r="C47" s="15" t="s">
        <v>5</v>
      </c>
      <c r="D47" s="5" t="s">
        <v>51</v>
      </c>
      <c r="E47" s="11">
        <f>VLOOKUP(D47,'[1]Sheet1'!$A$1:$F$96,4,)</f>
        <v>20181008</v>
      </c>
      <c r="F47" s="5" t="s">
        <v>114</v>
      </c>
      <c r="G47" s="5">
        <v>87.2</v>
      </c>
      <c r="H47" s="9">
        <v>2.5</v>
      </c>
      <c r="I47" s="12">
        <f t="shared" si="2"/>
        <v>89.7</v>
      </c>
      <c r="J47" s="48"/>
    </row>
    <row r="48" spans="1:10" s="42" customFormat="1" ht="38.25" customHeight="1">
      <c r="A48" s="4" t="s">
        <v>24</v>
      </c>
      <c r="B48" s="22" t="s">
        <v>30</v>
      </c>
      <c r="C48" s="15" t="s">
        <v>5</v>
      </c>
      <c r="D48" s="5" t="s">
        <v>140</v>
      </c>
      <c r="E48" s="11">
        <f>VLOOKUP(D48,'[1]Sheet1'!$A$1:$F$96,4,)</f>
        <v>20181009</v>
      </c>
      <c r="F48" s="5" t="s">
        <v>110</v>
      </c>
      <c r="G48" s="5">
        <v>0</v>
      </c>
      <c r="H48" s="9">
        <v>0.5</v>
      </c>
      <c r="I48" s="12">
        <f t="shared" si="2"/>
        <v>0.5</v>
      </c>
      <c r="J48" s="28" t="s">
        <v>148</v>
      </c>
    </row>
    <row r="49" spans="1:10" s="42" customFormat="1" ht="38.25" customHeight="1">
      <c r="A49" s="4" t="s">
        <v>24</v>
      </c>
      <c r="B49" s="22" t="s">
        <v>31</v>
      </c>
      <c r="C49" s="15" t="s">
        <v>5</v>
      </c>
      <c r="D49" s="5" t="s">
        <v>128</v>
      </c>
      <c r="E49" s="11">
        <f>VLOOKUP(D49,'[1]Sheet1'!$A$1:$F$96,4,)</f>
        <v>20181010</v>
      </c>
      <c r="F49" s="5" t="s">
        <v>110</v>
      </c>
      <c r="G49" s="5">
        <v>88.1</v>
      </c>
      <c r="H49" s="12">
        <v>0</v>
      </c>
      <c r="I49" s="12">
        <f t="shared" si="2"/>
        <v>88.1</v>
      </c>
      <c r="J49" s="48"/>
    </row>
    <row r="50" spans="1:10" s="42" customFormat="1" ht="38.25" customHeight="1">
      <c r="A50" s="4" t="s">
        <v>24</v>
      </c>
      <c r="B50" s="22" t="s">
        <v>31</v>
      </c>
      <c r="C50" s="15" t="s">
        <v>5</v>
      </c>
      <c r="D50" s="5" t="s">
        <v>129</v>
      </c>
      <c r="E50" s="11">
        <f>VLOOKUP(D50,'[1]Sheet1'!$A$1:$F$96,4,)</f>
        <v>20181011</v>
      </c>
      <c r="F50" s="5" t="s">
        <v>110</v>
      </c>
      <c r="G50" s="5">
        <v>75.2</v>
      </c>
      <c r="H50" s="12">
        <v>0</v>
      </c>
      <c r="I50" s="12">
        <f t="shared" si="2"/>
        <v>75.2</v>
      </c>
      <c r="J50" s="48"/>
    </row>
    <row r="51" spans="1:10" s="42" customFormat="1" ht="38.25" customHeight="1">
      <c r="A51" s="4" t="s">
        <v>24</v>
      </c>
      <c r="B51" s="22" t="s">
        <v>31</v>
      </c>
      <c r="C51" s="15" t="s">
        <v>5</v>
      </c>
      <c r="D51" s="5" t="s">
        <v>130</v>
      </c>
      <c r="E51" s="11">
        <f>VLOOKUP(D51,'[1]Sheet1'!$A$1:$F$96,4,)</f>
        <v>20181012</v>
      </c>
      <c r="F51" s="5" t="s">
        <v>110</v>
      </c>
      <c r="G51" s="5">
        <v>85.9</v>
      </c>
      <c r="H51" s="12">
        <v>1</v>
      </c>
      <c r="I51" s="12">
        <f t="shared" si="2"/>
        <v>86.9</v>
      </c>
      <c r="J51" s="48"/>
    </row>
    <row r="52" spans="1:10" s="42" customFormat="1" ht="38.25" customHeight="1">
      <c r="A52" s="4" t="s">
        <v>24</v>
      </c>
      <c r="B52" s="22" t="s">
        <v>31</v>
      </c>
      <c r="C52" s="15" t="s">
        <v>5</v>
      </c>
      <c r="D52" s="5" t="s">
        <v>131</v>
      </c>
      <c r="E52" s="11">
        <f>VLOOKUP(D52,'[1]Sheet1'!$A$1:$F$96,4,)</f>
        <v>20181013</v>
      </c>
      <c r="F52" s="5" t="s">
        <v>110</v>
      </c>
      <c r="G52" s="5">
        <v>83.8</v>
      </c>
      <c r="H52" s="12">
        <v>0.5</v>
      </c>
      <c r="I52" s="12">
        <f t="shared" si="2"/>
        <v>84.3</v>
      </c>
      <c r="J52" s="48"/>
    </row>
    <row r="53" spans="1:10" s="42" customFormat="1" ht="38.25" customHeight="1">
      <c r="A53" s="4" t="s">
        <v>24</v>
      </c>
      <c r="B53" s="22" t="s">
        <v>31</v>
      </c>
      <c r="C53" s="15" t="s">
        <v>5</v>
      </c>
      <c r="D53" s="5" t="s">
        <v>132</v>
      </c>
      <c r="E53" s="11">
        <f>VLOOKUP(D53,'[1]Sheet1'!$A$1:$F$96,4,)</f>
        <v>20181014</v>
      </c>
      <c r="F53" s="5" t="s">
        <v>110</v>
      </c>
      <c r="G53" s="5">
        <v>86.4</v>
      </c>
      <c r="H53" s="12">
        <v>1</v>
      </c>
      <c r="I53" s="12">
        <f t="shared" si="2"/>
        <v>87.4</v>
      </c>
      <c r="J53" s="48"/>
    </row>
    <row r="54" spans="1:10" s="42" customFormat="1" ht="38.25" customHeight="1">
      <c r="A54" s="4" t="s">
        <v>24</v>
      </c>
      <c r="B54" s="22" t="s">
        <v>31</v>
      </c>
      <c r="C54" s="15" t="s">
        <v>5</v>
      </c>
      <c r="D54" s="5" t="s">
        <v>133</v>
      </c>
      <c r="E54" s="11">
        <f>VLOOKUP(D54,'[1]Sheet1'!$A$1:$F$96,4,)</f>
        <v>20181015</v>
      </c>
      <c r="F54" s="5" t="s">
        <v>110</v>
      </c>
      <c r="G54" s="5">
        <v>88</v>
      </c>
      <c r="H54" s="12">
        <v>1</v>
      </c>
      <c r="I54" s="12">
        <f t="shared" si="2"/>
        <v>89</v>
      </c>
      <c r="J54" s="48"/>
    </row>
    <row r="55" spans="1:10" s="42" customFormat="1" ht="38.25" customHeight="1">
      <c r="A55" s="4" t="s">
        <v>24</v>
      </c>
      <c r="B55" s="22" t="s">
        <v>32</v>
      </c>
      <c r="C55" s="15" t="s">
        <v>5</v>
      </c>
      <c r="D55" s="5" t="s">
        <v>102</v>
      </c>
      <c r="E55" s="11">
        <f>VLOOKUP(D55,'[1]Sheet1'!$A$1:$F$96,4,)</f>
        <v>20181016</v>
      </c>
      <c r="F55" s="5" t="s">
        <v>114</v>
      </c>
      <c r="G55" s="5">
        <v>85.6</v>
      </c>
      <c r="H55" s="12">
        <v>0.5</v>
      </c>
      <c r="I55" s="12">
        <f t="shared" si="2"/>
        <v>86.1</v>
      </c>
      <c r="J55" s="48"/>
    </row>
    <row r="56" spans="1:10" s="42" customFormat="1" ht="38.25" customHeight="1">
      <c r="A56" s="4" t="s">
        <v>24</v>
      </c>
      <c r="B56" s="22" t="s">
        <v>32</v>
      </c>
      <c r="C56" s="15" t="s">
        <v>5</v>
      </c>
      <c r="D56" s="5" t="s">
        <v>103</v>
      </c>
      <c r="E56" s="11">
        <f>VLOOKUP(D56,'[1]Sheet1'!$A$1:$F$96,4,)</f>
        <v>20181017</v>
      </c>
      <c r="F56" s="5" t="s">
        <v>110</v>
      </c>
      <c r="G56" s="5">
        <v>89.56</v>
      </c>
      <c r="H56" s="12">
        <v>1</v>
      </c>
      <c r="I56" s="12">
        <f t="shared" si="2"/>
        <v>90.56</v>
      </c>
      <c r="J56" s="48"/>
    </row>
    <row r="57" spans="1:10" s="16" customFormat="1" ht="38.25" customHeight="1">
      <c r="A57" s="4" t="s">
        <v>24</v>
      </c>
      <c r="B57" s="22" t="s">
        <v>32</v>
      </c>
      <c r="C57" s="15" t="s">
        <v>5</v>
      </c>
      <c r="D57" s="5" t="s">
        <v>104</v>
      </c>
      <c r="E57" s="11">
        <f>VLOOKUP(D57,'[1]Sheet1'!$A$1:$F$96,4,)</f>
        <v>20181018</v>
      </c>
      <c r="F57" s="5" t="s">
        <v>110</v>
      </c>
      <c r="G57" s="5">
        <v>83.3</v>
      </c>
      <c r="H57" s="12">
        <v>0.5</v>
      </c>
      <c r="I57" s="12">
        <f t="shared" si="2"/>
        <v>83.8</v>
      </c>
      <c r="J57" s="48"/>
    </row>
    <row r="58" spans="1:10" s="16" customFormat="1" ht="38.25" customHeight="1">
      <c r="A58" s="4" t="s">
        <v>24</v>
      </c>
      <c r="B58" s="22" t="s">
        <v>32</v>
      </c>
      <c r="C58" s="15" t="s">
        <v>5</v>
      </c>
      <c r="D58" s="5" t="s">
        <v>105</v>
      </c>
      <c r="E58" s="11">
        <f>VLOOKUP(D58,'[1]Sheet1'!$A$1:$F$96,4,)</f>
        <v>20181019</v>
      </c>
      <c r="F58" s="5" t="s">
        <v>114</v>
      </c>
      <c r="G58" s="5">
        <v>84.8</v>
      </c>
      <c r="H58" s="12">
        <v>0</v>
      </c>
      <c r="I58" s="12">
        <f t="shared" si="2"/>
        <v>84.8</v>
      </c>
      <c r="J58" s="48"/>
    </row>
    <row r="59" spans="1:10" s="16" customFormat="1" ht="38.25" customHeight="1">
      <c r="A59" s="4" t="s">
        <v>24</v>
      </c>
      <c r="B59" s="22" t="s">
        <v>32</v>
      </c>
      <c r="C59" s="15" t="s">
        <v>5</v>
      </c>
      <c r="D59" s="5" t="s">
        <v>106</v>
      </c>
      <c r="E59" s="11">
        <f>VLOOKUP(D59,'[1]Sheet1'!$A$1:$F$96,4,)</f>
        <v>20181020</v>
      </c>
      <c r="F59" s="5" t="s">
        <v>114</v>
      </c>
      <c r="G59" s="24" t="s">
        <v>147</v>
      </c>
      <c r="H59" s="12">
        <v>0</v>
      </c>
      <c r="I59" s="12" t="s">
        <v>149</v>
      </c>
      <c r="J59" s="48"/>
    </row>
    <row r="60" spans="1:10" s="16" customFormat="1" ht="38.25" customHeight="1">
      <c r="A60" s="4" t="s">
        <v>24</v>
      </c>
      <c r="B60" s="22" t="s">
        <v>32</v>
      </c>
      <c r="C60" s="15" t="s">
        <v>5</v>
      </c>
      <c r="D60" s="5" t="s">
        <v>107</v>
      </c>
      <c r="E60" s="11">
        <f>VLOOKUP(D60,'[1]Sheet1'!$A$1:$F$96,4,)</f>
        <v>20181021</v>
      </c>
      <c r="F60" s="5" t="s">
        <v>110</v>
      </c>
      <c r="G60" s="5">
        <v>81.4</v>
      </c>
      <c r="H60" s="12">
        <v>0.5</v>
      </c>
      <c r="I60" s="12">
        <f aca="true" t="shared" si="3" ref="I60:I70">G60+H60</f>
        <v>81.9</v>
      </c>
      <c r="J60" s="48"/>
    </row>
    <row r="61" spans="1:10" s="16" customFormat="1" ht="38.25" customHeight="1">
      <c r="A61" s="4" t="s">
        <v>24</v>
      </c>
      <c r="B61" s="22" t="s">
        <v>33</v>
      </c>
      <c r="C61" s="15" t="s">
        <v>5</v>
      </c>
      <c r="D61" s="5" t="s">
        <v>41</v>
      </c>
      <c r="E61" s="11">
        <f>VLOOKUP(D61,'[1]Sheet1'!$A$1:$F$96,4,)</f>
        <v>20181022</v>
      </c>
      <c r="F61" s="5" t="s">
        <v>114</v>
      </c>
      <c r="G61" s="5">
        <v>84.2</v>
      </c>
      <c r="H61" s="9">
        <v>1</v>
      </c>
      <c r="I61" s="12">
        <f t="shared" si="3"/>
        <v>85.2</v>
      </c>
      <c r="J61" s="48"/>
    </row>
    <row r="62" spans="1:10" s="16" customFormat="1" ht="38.25" customHeight="1">
      <c r="A62" s="4" t="s">
        <v>24</v>
      </c>
      <c r="B62" s="22" t="s">
        <v>33</v>
      </c>
      <c r="C62" s="15" t="s">
        <v>5</v>
      </c>
      <c r="D62" s="5" t="s">
        <v>42</v>
      </c>
      <c r="E62" s="11">
        <f>VLOOKUP(D62,'[1]Sheet1'!$A$1:$F$96,4,)</f>
        <v>20181023</v>
      </c>
      <c r="F62" s="5" t="s">
        <v>114</v>
      </c>
      <c r="G62" s="5">
        <v>87.4</v>
      </c>
      <c r="H62" s="9">
        <v>3.5</v>
      </c>
      <c r="I62" s="12">
        <f t="shared" si="3"/>
        <v>90.9</v>
      </c>
      <c r="J62" s="48"/>
    </row>
    <row r="63" spans="1:10" s="16" customFormat="1" ht="38.25" customHeight="1">
      <c r="A63" s="4" t="s">
        <v>24</v>
      </c>
      <c r="B63" s="22" t="s">
        <v>33</v>
      </c>
      <c r="C63" s="15" t="s">
        <v>5</v>
      </c>
      <c r="D63" s="5" t="s">
        <v>43</v>
      </c>
      <c r="E63" s="11">
        <f>VLOOKUP(D63,'[1]Sheet1'!$A$1:$F$96,4,)</f>
        <v>20181024</v>
      </c>
      <c r="F63" s="5" t="s">
        <v>114</v>
      </c>
      <c r="G63" s="5">
        <v>86.5</v>
      </c>
      <c r="H63" s="9">
        <v>0</v>
      </c>
      <c r="I63" s="12">
        <f t="shared" si="3"/>
        <v>86.5</v>
      </c>
      <c r="J63" s="48"/>
    </row>
    <row r="64" spans="1:10" s="16" customFormat="1" ht="38.25" customHeight="1">
      <c r="A64" s="4" t="s">
        <v>24</v>
      </c>
      <c r="B64" s="22" t="s">
        <v>34</v>
      </c>
      <c r="C64" s="15" t="s">
        <v>5</v>
      </c>
      <c r="D64" s="5" t="s">
        <v>119</v>
      </c>
      <c r="E64" s="11">
        <f>VLOOKUP(D64,'[1]Sheet1'!$A$1:$F$96,4,)</f>
        <v>20181025</v>
      </c>
      <c r="F64" s="5" t="s">
        <v>110</v>
      </c>
      <c r="G64" s="5">
        <v>88.2</v>
      </c>
      <c r="H64" s="12">
        <v>0</v>
      </c>
      <c r="I64" s="12">
        <f t="shared" si="3"/>
        <v>88.2</v>
      </c>
      <c r="J64" s="48"/>
    </row>
    <row r="65" spans="1:10" s="16" customFormat="1" ht="38.25" customHeight="1">
      <c r="A65" s="4" t="s">
        <v>24</v>
      </c>
      <c r="B65" s="22" t="s">
        <v>34</v>
      </c>
      <c r="C65" s="15" t="s">
        <v>5</v>
      </c>
      <c r="D65" s="5" t="s">
        <v>120</v>
      </c>
      <c r="E65" s="11">
        <f>VLOOKUP(D65,'[1]Sheet1'!$A$1:$F$96,4,)</f>
        <v>20181026</v>
      </c>
      <c r="F65" s="5" t="s">
        <v>110</v>
      </c>
      <c r="G65" s="5">
        <v>86.6</v>
      </c>
      <c r="H65" s="12">
        <v>0.5</v>
      </c>
      <c r="I65" s="12">
        <f t="shared" si="3"/>
        <v>87.1</v>
      </c>
      <c r="J65" s="48"/>
    </row>
    <row r="66" spans="1:10" s="16" customFormat="1" ht="38.25" customHeight="1">
      <c r="A66" s="4" t="s">
        <v>24</v>
      </c>
      <c r="B66" s="22" t="s">
        <v>34</v>
      </c>
      <c r="C66" s="15" t="s">
        <v>5</v>
      </c>
      <c r="D66" s="5" t="s">
        <v>121</v>
      </c>
      <c r="E66" s="11">
        <f>VLOOKUP(D66,'[1]Sheet1'!$A$1:$F$96,4,)</f>
        <v>20181027</v>
      </c>
      <c r="F66" s="5" t="s">
        <v>110</v>
      </c>
      <c r="G66" s="5">
        <v>85.5</v>
      </c>
      <c r="H66" s="12">
        <v>0</v>
      </c>
      <c r="I66" s="12">
        <f t="shared" si="3"/>
        <v>85.5</v>
      </c>
      <c r="J66" s="48"/>
    </row>
    <row r="67" spans="1:10" s="16" customFormat="1" ht="38.25" customHeight="1">
      <c r="A67" s="4" t="s">
        <v>24</v>
      </c>
      <c r="B67" s="22" t="s">
        <v>34</v>
      </c>
      <c r="C67" s="15" t="s">
        <v>5</v>
      </c>
      <c r="D67" s="5" t="s">
        <v>122</v>
      </c>
      <c r="E67" s="11">
        <f>VLOOKUP(D67,'[1]Sheet1'!$A$1:$F$96,4,)</f>
        <v>20181028</v>
      </c>
      <c r="F67" s="5" t="s">
        <v>110</v>
      </c>
      <c r="G67" s="5">
        <v>85</v>
      </c>
      <c r="H67" s="12">
        <v>0</v>
      </c>
      <c r="I67" s="12">
        <f t="shared" si="3"/>
        <v>85</v>
      </c>
      <c r="J67" s="48"/>
    </row>
    <row r="68" spans="1:10" s="16" customFormat="1" ht="38.25" customHeight="1">
      <c r="A68" s="4" t="s">
        <v>24</v>
      </c>
      <c r="B68" s="22" t="s">
        <v>34</v>
      </c>
      <c r="C68" s="15" t="s">
        <v>5</v>
      </c>
      <c r="D68" s="5" t="s">
        <v>123</v>
      </c>
      <c r="E68" s="11">
        <f>VLOOKUP(D68,'[1]Sheet1'!$A$1:$F$96,4,)</f>
        <v>20181029</v>
      </c>
      <c r="F68" s="5" t="s">
        <v>110</v>
      </c>
      <c r="G68" s="5">
        <v>82.4</v>
      </c>
      <c r="H68" s="12">
        <v>0</v>
      </c>
      <c r="I68" s="12">
        <f t="shared" si="3"/>
        <v>82.4</v>
      </c>
      <c r="J68" s="48"/>
    </row>
    <row r="69" spans="1:10" s="16" customFormat="1" ht="38.25" customHeight="1">
      <c r="A69" s="4" t="s">
        <v>24</v>
      </c>
      <c r="B69" s="22" t="s">
        <v>34</v>
      </c>
      <c r="C69" s="15" t="s">
        <v>5</v>
      </c>
      <c r="D69" s="5" t="s">
        <v>124</v>
      </c>
      <c r="E69" s="11">
        <f>VLOOKUP(D69,'[1]Sheet1'!$A$1:$F$96,4,)</f>
        <v>20181030</v>
      </c>
      <c r="F69" s="5" t="s">
        <v>110</v>
      </c>
      <c r="G69" s="5">
        <v>85.4</v>
      </c>
      <c r="H69" s="12">
        <v>0.5</v>
      </c>
      <c r="I69" s="12">
        <f t="shared" si="3"/>
        <v>85.9</v>
      </c>
      <c r="J69" s="48"/>
    </row>
    <row r="70" spans="1:10" s="16" customFormat="1" ht="38.25" customHeight="1">
      <c r="A70" s="4" t="s">
        <v>24</v>
      </c>
      <c r="B70" s="22" t="s">
        <v>34</v>
      </c>
      <c r="C70" s="15" t="s">
        <v>5</v>
      </c>
      <c r="D70" s="5" t="s">
        <v>125</v>
      </c>
      <c r="E70" s="11">
        <f>VLOOKUP(D70,'[1]Sheet1'!$A$1:$F$96,4,)</f>
        <v>20181031</v>
      </c>
      <c r="F70" s="5" t="s">
        <v>110</v>
      </c>
      <c r="G70" s="5">
        <v>86.2</v>
      </c>
      <c r="H70" s="12">
        <v>0</v>
      </c>
      <c r="I70" s="12">
        <f t="shared" si="3"/>
        <v>86.2</v>
      </c>
      <c r="J70" s="48"/>
    </row>
    <row r="71" spans="1:10" s="16" customFormat="1" ht="38.25" customHeight="1">
      <c r="A71" s="4" t="s">
        <v>3</v>
      </c>
      <c r="B71" s="23" t="s">
        <v>4</v>
      </c>
      <c r="C71" s="15" t="s">
        <v>5</v>
      </c>
      <c r="D71" s="12" t="s">
        <v>61</v>
      </c>
      <c r="E71" s="11">
        <f>VLOOKUP(D71,'[1]Sheet1'!$A$1:$F$96,4,)</f>
        <v>20181101</v>
      </c>
      <c r="F71" s="12" t="s">
        <v>110</v>
      </c>
      <c r="G71" s="12" t="s">
        <v>147</v>
      </c>
      <c r="H71" s="10">
        <v>0</v>
      </c>
      <c r="I71" s="10">
        <v>0</v>
      </c>
      <c r="J71" s="48"/>
    </row>
    <row r="72" spans="1:10" s="16" customFormat="1" ht="38.25" customHeight="1">
      <c r="A72" s="4" t="s">
        <v>3</v>
      </c>
      <c r="B72" s="23" t="s">
        <v>4</v>
      </c>
      <c r="C72" s="15" t="s">
        <v>143</v>
      </c>
      <c r="D72" s="11" t="s">
        <v>62</v>
      </c>
      <c r="E72" s="11">
        <f>VLOOKUP(D72,'[1]Sheet1'!$A$1:$F$96,4,)</f>
        <v>20181102</v>
      </c>
      <c r="F72" s="11" t="s">
        <v>114</v>
      </c>
      <c r="G72" s="11">
        <v>74.2</v>
      </c>
      <c r="H72" s="12">
        <v>0</v>
      </c>
      <c r="I72" s="12">
        <v>74.2</v>
      </c>
      <c r="J72" s="48"/>
    </row>
    <row r="73" spans="1:10" s="16" customFormat="1" ht="38.25" customHeight="1">
      <c r="A73" s="4" t="s">
        <v>3</v>
      </c>
      <c r="B73" s="23" t="s">
        <v>4</v>
      </c>
      <c r="C73" s="15" t="s">
        <v>6</v>
      </c>
      <c r="D73" s="11" t="s">
        <v>63</v>
      </c>
      <c r="E73" s="11">
        <f>VLOOKUP(D73,'[1]Sheet1'!$A$1:$F$96,4,)</f>
        <v>20181103</v>
      </c>
      <c r="F73" s="11" t="s">
        <v>110</v>
      </c>
      <c r="G73" s="11">
        <v>81.4</v>
      </c>
      <c r="H73" s="12">
        <v>0.5</v>
      </c>
      <c r="I73" s="12">
        <f aca="true" t="shared" si="4" ref="I73:I79">G73+H73</f>
        <v>81.9</v>
      </c>
      <c r="J73" s="48"/>
    </row>
    <row r="74" spans="1:10" s="16" customFormat="1" ht="38.25" customHeight="1">
      <c r="A74" s="4" t="s">
        <v>3</v>
      </c>
      <c r="B74" s="23" t="s">
        <v>4</v>
      </c>
      <c r="C74" s="15" t="s">
        <v>6</v>
      </c>
      <c r="D74" s="11" t="s">
        <v>64</v>
      </c>
      <c r="E74" s="11">
        <f>VLOOKUP(D74,'[1]Sheet1'!$A$1:$F$96,4,)</f>
        <v>20181104</v>
      </c>
      <c r="F74" s="11" t="s">
        <v>110</v>
      </c>
      <c r="G74" s="11">
        <v>87.8</v>
      </c>
      <c r="H74" s="12">
        <v>1</v>
      </c>
      <c r="I74" s="12">
        <f t="shared" si="4"/>
        <v>88.8</v>
      </c>
      <c r="J74" s="48"/>
    </row>
    <row r="75" spans="1:10" s="16" customFormat="1" ht="38.25" customHeight="1">
      <c r="A75" s="4" t="s">
        <v>3</v>
      </c>
      <c r="B75" s="23" t="s">
        <v>4</v>
      </c>
      <c r="C75" s="15" t="s">
        <v>6</v>
      </c>
      <c r="D75" s="11" t="s">
        <v>65</v>
      </c>
      <c r="E75" s="11">
        <f>VLOOKUP(D75,'[1]Sheet1'!$A$1:$F$96,4,)</f>
        <v>20181105</v>
      </c>
      <c r="F75" s="11" t="s">
        <v>110</v>
      </c>
      <c r="G75" s="11">
        <v>76.4</v>
      </c>
      <c r="H75" s="12">
        <v>0</v>
      </c>
      <c r="I75" s="12">
        <f t="shared" si="4"/>
        <v>76.4</v>
      </c>
      <c r="J75" s="48"/>
    </row>
    <row r="76" spans="1:10" s="16" customFormat="1" ht="38.25" customHeight="1">
      <c r="A76" s="4" t="s">
        <v>7</v>
      </c>
      <c r="B76" s="23" t="s">
        <v>8</v>
      </c>
      <c r="C76" s="15" t="s">
        <v>5</v>
      </c>
      <c r="D76" s="5" t="s">
        <v>56</v>
      </c>
      <c r="E76" s="11">
        <f>VLOOKUP(D76,'[1]Sheet1'!$A$1:$F$96,4,)</f>
        <v>20181106</v>
      </c>
      <c r="F76" s="5" t="s">
        <v>110</v>
      </c>
      <c r="G76" s="5">
        <v>88.8</v>
      </c>
      <c r="H76" s="12">
        <v>1.5</v>
      </c>
      <c r="I76" s="12">
        <f t="shared" si="4"/>
        <v>90.3</v>
      </c>
      <c r="J76" s="48"/>
    </row>
    <row r="77" spans="1:10" s="16" customFormat="1" ht="38.25" customHeight="1">
      <c r="A77" s="4" t="s">
        <v>7</v>
      </c>
      <c r="B77" s="23" t="s">
        <v>8</v>
      </c>
      <c r="C77" s="15" t="s">
        <v>5</v>
      </c>
      <c r="D77" s="5" t="s">
        <v>57</v>
      </c>
      <c r="E77" s="11">
        <f>VLOOKUP(D77,'[1]Sheet1'!$A$1:$F$96,4,)</f>
        <v>20181107</v>
      </c>
      <c r="F77" s="5" t="s">
        <v>110</v>
      </c>
      <c r="G77" s="5">
        <v>91</v>
      </c>
      <c r="H77" s="12">
        <v>1</v>
      </c>
      <c r="I77" s="12">
        <f t="shared" si="4"/>
        <v>92</v>
      </c>
      <c r="J77" s="48"/>
    </row>
    <row r="78" spans="1:10" s="16" customFormat="1" ht="38.25" customHeight="1">
      <c r="A78" s="4" t="s">
        <v>7</v>
      </c>
      <c r="B78" s="23" t="s">
        <v>8</v>
      </c>
      <c r="C78" s="15" t="s">
        <v>5</v>
      </c>
      <c r="D78" s="5" t="s">
        <v>58</v>
      </c>
      <c r="E78" s="11">
        <f>VLOOKUP(D78,'[1]Sheet1'!$A$1:$F$96,4,)</f>
        <v>20181108</v>
      </c>
      <c r="F78" s="5" t="s">
        <v>114</v>
      </c>
      <c r="G78" s="5">
        <v>85.8</v>
      </c>
      <c r="H78" s="12">
        <v>0.5</v>
      </c>
      <c r="I78" s="12">
        <f t="shared" si="4"/>
        <v>86.3</v>
      </c>
      <c r="J78" s="48"/>
    </row>
    <row r="79" spans="1:10" s="16" customFormat="1" ht="38.25" customHeight="1">
      <c r="A79" s="4" t="s">
        <v>9</v>
      </c>
      <c r="B79" s="23" t="s">
        <v>10</v>
      </c>
      <c r="C79" s="15" t="s">
        <v>5</v>
      </c>
      <c r="D79" s="5" t="s">
        <v>59</v>
      </c>
      <c r="E79" s="11">
        <f>VLOOKUP(D79,'[1]Sheet1'!$A$1:$F$96,4,)</f>
        <v>20181109</v>
      </c>
      <c r="F79" s="5" t="s">
        <v>114</v>
      </c>
      <c r="G79" s="5">
        <v>84.7</v>
      </c>
      <c r="H79" s="12">
        <v>1</v>
      </c>
      <c r="I79" s="12">
        <f t="shared" si="4"/>
        <v>85.7</v>
      </c>
      <c r="J79" s="48"/>
    </row>
    <row r="80" spans="1:10" s="16" customFormat="1" ht="38.25" customHeight="1">
      <c r="A80" s="4" t="s">
        <v>9</v>
      </c>
      <c r="B80" s="23" t="s">
        <v>10</v>
      </c>
      <c r="C80" s="15" t="s">
        <v>5</v>
      </c>
      <c r="D80" s="51" t="s">
        <v>153</v>
      </c>
      <c r="E80" s="11">
        <f>VLOOKUP(D80,'[1]Sheet1'!$A$1:$F$96,4,)</f>
        <v>20181110</v>
      </c>
      <c r="F80" s="5" t="s">
        <v>114</v>
      </c>
      <c r="G80" s="24" t="s">
        <v>147</v>
      </c>
      <c r="H80" s="12">
        <v>0.5</v>
      </c>
      <c r="I80" s="12" t="s">
        <v>149</v>
      </c>
      <c r="J80" s="48"/>
    </row>
    <row r="81" spans="1:10" s="16" customFormat="1" ht="38.25" customHeight="1">
      <c r="A81" s="4" t="s">
        <v>9</v>
      </c>
      <c r="B81" s="23" t="s">
        <v>10</v>
      </c>
      <c r="C81" s="15" t="s">
        <v>5</v>
      </c>
      <c r="D81" s="5" t="s">
        <v>60</v>
      </c>
      <c r="E81" s="11">
        <f>VLOOKUP(D81,'[1]Sheet1'!$A$1:$F$96,4,)</f>
        <v>20181111</v>
      </c>
      <c r="F81" s="5" t="s">
        <v>114</v>
      </c>
      <c r="G81" s="5">
        <v>76.8</v>
      </c>
      <c r="H81" s="12">
        <v>0.5</v>
      </c>
      <c r="I81" s="12">
        <f aca="true" t="shared" si="5" ref="I81:I99">G81+H81</f>
        <v>77.3</v>
      </c>
      <c r="J81" s="48"/>
    </row>
    <row r="82" spans="1:10" s="16" customFormat="1" ht="38.25" customHeight="1">
      <c r="A82" s="29" t="s">
        <v>11</v>
      </c>
      <c r="B82" s="30" t="s">
        <v>12</v>
      </c>
      <c r="C82" s="31" t="s">
        <v>38</v>
      </c>
      <c r="D82" s="32" t="s">
        <v>135</v>
      </c>
      <c r="E82" s="11">
        <f>VLOOKUP(D82,'[1]Sheet1'!$A$1:$F$96,4,)</f>
        <v>20181112</v>
      </c>
      <c r="F82" s="32" t="s">
        <v>110</v>
      </c>
      <c r="G82" s="32">
        <v>74.4</v>
      </c>
      <c r="H82" s="33">
        <v>1.5</v>
      </c>
      <c r="I82" s="33">
        <f t="shared" si="5"/>
        <v>75.9</v>
      </c>
      <c r="J82" s="49"/>
    </row>
    <row r="83" spans="1:10" s="16" customFormat="1" ht="38.25" customHeight="1">
      <c r="A83" s="29" t="s">
        <v>11</v>
      </c>
      <c r="B83" s="30" t="s">
        <v>12</v>
      </c>
      <c r="C83" s="31" t="s">
        <v>6</v>
      </c>
      <c r="D83" s="35" t="s">
        <v>136</v>
      </c>
      <c r="E83" s="11">
        <f>VLOOKUP(D83,'[1]Sheet1'!$A$1:$F$96,4,)</f>
        <v>20181113</v>
      </c>
      <c r="F83" s="35" t="s">
        <v>114</v>
      </c>
      <c r="G83" s="35">
        <v>79.8</v>
      </c>
      <c r="H83" s="33">
        <v>1</v>
      </c>
      <c r="I83" s="33">
        <f t="shared" si="5"/>
        <v>80.8</v>
      </c>
      <c r="J83" s="49"/>
    </row>
    <row r="84" spans="1:10" s="16" customFormat="1" ht="38.25" customHeight="1">
      <c r="A84" s="29" t="s">
        <v>11</v>
      </c>
      <c r="B84" s="30" t="s">
        <v>12</v>
      </c>
      <c r="C84" s="31" t="s">
        <v>6</v>
      </c>
      <c r="D84" s="35" t="s">
        <v>137</v>
      </c>
      <c r="E84" s="11">
        <f>VLOOKUP(D84,'[1]Sheet1'!$A$1:$F$96,4,)</f>
        <v>20181114</v>
      </c>
      <c r="F84" s="35" t="s">
        <v>110</v>
      </c>
      <c r="G84" s="35">
        <v>78.4</v>
      </c>
      <c r="H84" s="33">
        <v>0</v>
      </c>
      <c r="I84" s="33">
        <f t="shared" si="5"/>
        <v>78.4</v>
      </c>
      <c r="J84" s="49"/>
    </row>
    <row r="85" spans="1:10" s="16" customFormat="1" ht="38.25" customHeight="1">
      <c r="A85" s="29" t="s">
        <v>11</v>
      </c>
      <c r="B85" s="30" t="s">
        <v>12</v>
      </c>
      <c r="C85" s="31" t="s">
        <v>6</v>
      </c>
      <c r="D85" s="35" t="s">
        <v>138</v>
      </c>
      <c r="E85" s="11">
        <f>VLOOKUP(D85,'[1]Sheet1'!$A$1:$F$96,4,)</f>
        <v>20181115</v>
      </c>
      <c r="F85" s="35" t="s">
        <v>114</v>
      </c>
      <c r="G85" s="35">
        <v>78.6</v>
      </c>
      <c r="H85" s="33">
        <v>1</v>
      </c>
      <c r="I85" s="33">
        <f t="shared" si="5"/>
        <v>79.6</v>
      </c>
      <c r="J85" s="49"/>
    </row>
    <row r="86" spans="1:10" s="16" customFormat="1" ht="38.25" customHeight="1">
      <c r="A86" s="4" t="s">
        <v>13</v>
      </c>
      <c r="B86" s="23" t="s">
        <v>14</v>
      </c>
      <c r="C86" s="15" t="s">
        <v>5</v>
      </c>
      <c r="D86" s="11" t="s">
        <v>70</v>
      </c>
      <c r="E86" s="11">
        <f>VLOOKUP(D86,'[1]Sheet1'!$A$1:$F$96,4,)</f>
        <v>20181116</v>
      </c>
      <c r="F86" s="11" t="s">
        <v>114</v>
      </c>
      <c r="G86" s="11">
        <v>79.2</v>
      </c>
      <c r="H86" s="12">
        <v>0</v>
      </c>
      <c r="I86" s="12">
        <f t="shared" si="5"/>
        <v>79.2</v>
      </c>
      <c r="J86" s="48"/>
    </row>
    <row r="87" spans="1:10" s="16" customFormat="1" ht="38.25" customHeight="1">
      <c r="A87" s="4" t="s">
        <v>13</v>
      </c>
      <c r="B87" s="23" t="s">
        <v>14</v>
      </c>
      <c r="C87" s="15" t="s">
        <v>5</v>
      </c>
      <c r="D87" s="11" t="s">
        <v>71</v>
      </c>
      <c r="E87" s="11">
        <f>VLOOKUP(D87,'[1]Sheet1'!$A$1:$F$96,4,)</f>
        <v>20181117</v>
      </c>
      <c r="F87" s="11" t="s">
        <v>114</v>
      </c>
      <c r="G87" s="11">
        <v>86.3</v>
      </c>
      <c r="H87" s="12">
        <v>0</v>
      </c>
      <c r="I87" s="12">
        <f t="shared" si="5"/>
        <v>86.3</v>
      </c>
      <c r="J87" s="48"/>
    </row>
    <row r="88" spans="1:10" s="16" customFormat="1" ht="38.25" customHeight="1">
      <c r="A88" s="4" t="s">
        <v>15</v>
      </c>
      <c r="B88" s="23" t="s">
        <v>15</v>
      </c>
      <c r="C88" s="15" t="s">
        <v>5</v>
      </c>
      <c r="D88" s="11" t="s">
        <v>73</v>
      </c>
      <c r="E88" s="11">
        <f>VLOOKUP(D88,'[1]Sheet1'!$A$1:$F$96,4,)</f>
        <v>20181118</v>
      </c>
      <c r="F88" s="11" t="s">
        <v>114</v>
      </c>
      <c r="G88" s="11">
        <v>82.3</v>
      </c>
      <c r="H88" s="12">
        <v>0.5</v>
      </c>
      <c r="I88" s="12">
        <f t="shared" si="5"/>
        <v>82.8</v>
      </c>
      <c r="J88" s="48"/>
    </row>
    <row r="89" spans="1:10" s="16" customFormat="1" ht="38.25" customHeight="1">
      <c r="A89" s="4" t="s">
        <v>15</v>
      </c>
      <c r="B89" s="23" t="s">
        <v>15</v>
      </c>
      <c r="C89" s="15" t="s">
        <v>6</v>
      </c>
      <c r="D89" s="11" t="s">
        <v>74</v>
      </c>
      <c r="E89" s="11">
        <f>VLOOKUP(D89,'[1]Sheet1'!$A$1:$F$96,4,)</f>
        <v>20181119</v>
      </c>
      <c r="F89" s="11" t="s">
        <v>114</v>
      </c>
      <c r="G89" s="11">
        <v>81</v>
      </c>
      <c r="H89" s="12">
        <v>0</v>
      </c>
      <c r="I89" s="12">
        <f t="shared" si="5"/>
        <v>81</v>
      </c>
      <c r="J89" s="48"/>
    </row>
    <row r="90" spans="1:10" s="16" customFormat="1" ht="38.25" customHeight="1">
      <c r="A90" s="4" t="s">
        <v>15</v>
      </c>
      <c r="B90" s="23" t="s">
        <v>15</v>
      </c>
      <c r="C90" s="15" t="s">
        <v>35</v>
      </c>
      <c r="D90" s="11" t="s">
        <v>75</v>
      </c>
      <c r="E90" s="11">
        <f>VLOOKUP(D90,'[1]Sheet1'!$A$1:$F$96,4,)</f>
        <v>20181120</v>
      </c>
      <c r="F90" s="11" t="s">
        <v>110</v>
      </c>
      <c r="G90" s="11">
        <v>83.2</v>
      </c>
      <c r="H90" s="12">
        <v>0.5</v>
      </c>
      <c r="I90" s="12">
        <f t="shared" si="5"/>
        <v>83.7</v>
      </c>
      <c r="J90" s="48"/>
    </row>
    <row r="91" spans="1:10" s="16" customFormat="1" ht="38.25" customHeight="1">
      <c r="A91" s="4" t="s">
        <v>16</v>
      </c>
      <c r="B91" s="23" t="s">
        <v>17</v>
      </c>
      <c r="C91" s="15" t="s">
        <v>5</v>
      </c>
      <c r="D91" s="11" t="s">
        <v>66</v>
      </c>
      <c r="E91" s="11">
        <f>VLOOKUP(D91,'[1]Sheet1'!$A$1:$F$96,4,)</f>
        <v>20181121</v>
      </c>
      <c r="F91" s="11" t="s">
        <v>110</v>
      </c>
      <c r="G91" s="11">
        <v>81</v>
      </c>
      <c r="H91" s="12">
        <v>0.5</v>
      </c>
      <c r="I91" s="12">
        <f t="shared" si="5"/>
        <v>81.5</v>
      </c>
      <c r="J91" s="48"/>
    </row>
    <row r="92" spans="1:10" s="16" customFormat="1" ht="38.25" customHeight="1">
      <c r="A92" s="4" t="s">
        <v>18</v>
      </c>
      <c r="B92" s="23" t="s">
        <v>19</v>
      </c>
      <c r="C92" s="15" t="s">
        <v>5</v>
      </c>
      <c r="D92" s="5" t="s">
        <v>53</v>
      </c>
      <c r="E92" s="11">
        <f>VLOOKUP(D92,'[1]Sheet1'!$A$1:$F$96,4,)</f>
        <v>20181122</v>
      </c>
      <c r="F92" s="5" t="s">
        <v>110</v>
      </c>
      <c r="G92" s="5">
        <v>84</v>
      </c>
      <c r="H92" s="12">
        <v>1.5</v>
      </c>
      <c r="I92" s="12">
        <f t="shared" si="5"/>
        <v>85.5</v>
      </c>
      <c r="J92" s="48"/>
    </row>
    <row r="93" spans="1:10" s="16" customFormat="1" ht="38.25" customHeight="1">
      <c r="A93" s="4" t="s">
        <v>18</v>
      </c>
      <c r="B93" s="23" t="s">
        <v>19</v>
      </c>
      <c r="C93" s="15" t="s">
        <v>5</v>
      </c>
      <c r="D93" s="5" t="s">
        <v>54</v>
      </c>
      <c r="E93" s="11">
        <f>VLOOKUP(D93,'[1]Sheet1'!$A$1:$F$96,4,)</f>
        <v>20181123</v>
      </c>
      <c r="F93" s="5" t="s">
        <v>114</v>
      </c>
      <c r="G93" s="5">
        <v>82.8</v>
      </c>
      <c r="H93" s="12">
        <v>0.5</v>
      </c>
      <c r="I93" s="12">
        <f t="shared" si="5"/>
        <v>83.3</v>
      </c>
      <c r="J93" s="48"/>
    </row>
    <row r="94" spans="1:10" s="16" customFormat="1" ht="38.25" customHeight="1">
      <c r="A94" s="4" t="s">
        <v>18</v>
      </c>
      <c r="B94" s="23" t="s">
        <v>19</v>
      </c>
      <c r="C94" s="15" t="s">
        <v>5</v>
      </c>
      <c r="D94" s="5" t="s">
        <v>55</v>
      </c>
      <c r="E94" s="11">
        <f>VLOOKUP(D94,'[1]Sheet1'!$A$1:$F$96,4,)</f>
        <v>20181124</v>
      </c>
      <c r="F94" s="5" t="s">
        <v>114</v>
      </c>
      <c r="G94" s="5">
        <v>85.4</v>
      </c>
      <c r="H94" s="12">
        <v>0</v>
      </c>
      <c r="I94" s="12">
        <f t="shared" si="5"/>
        <v>85.4</v>
      </c>
      <c r="J94" s="48"/>
    </row>
    <row r="95" spans="1:10" s="16" customFormat="1" ht="38.25" customHeight="1">
      <c r="A95" s="4" t="s">
        <v>20</v>
      </c>
      <c r="B95" s="23" t="s">
        <v>21</v>
      </c>
      <c r="C95" s="15" t="s">
        <v>5</v>
      </c>
      <c r="D95" s="5" t="s">
        <v>72</v>
      </c>
      <c r="E95" s="11">
        <f>VLOOKUP(D95,'[1]Sheet1'!$A$1:$F$96,4,)</f>
        <v>20181125</v>
      </c>
      <c r="F95" s="5" t="s">
        <v>110</v>
      </c>
      <c r="G95" s="5">
        <v>77</v>
      </c>
      <c r="H95" s="12">
        <v>1</v>
      </c>
      <c r="I95" s="12">
        <f t="shared" si="5"/>
        <v>78</v>
      </c>
      <c r="J95" s="48"/>
    </row>
    <row r="96" spans="1:10" s="16" customFormat="1" ht="38.25" customHeight="1">
      <c r="A96" s="4" t="s">
        <v>20</v>
      </c>
      <c r="B96" s="23" t="s">
        <v>21</v>
      </c>
      <c r="C96" s="15" t="s">
        <v>5</v>
      </c>
      <c r="D96" s="11" t="s">
        <v>139</v>
      </c>
      <c r="E96" s="11">
        <f>VLOOKUP(D96,'[1]Sheet1'!$A$1:$F$96,4,)</f>
        <v>20181126</v>
      </c>
      <c r="F96" s="11" t="s">
        <v>110</v>
      </c>
      <c r="G96" s="11">
        <v>77.4</v>
      </c>
      <c r="H96" s="12">
        <v>0.5</v>
      </c>
      <c r="I96" s="12">
        <f t="shared" si="5"/>
        <v>77.9</v>
      </c>
      <c r="J96" s="48"/>
    </row>
    <row r="97" spans="1:10" s="16" customFormat="1" ht="38.25" customHeight="1">
      <c r="A97" s="4" t="s">
        <v>37</v>
      </c>
      <c r="B97" s="23" t="s">
        <v>36</v>
      </c>
      <c r="C97" s="15" t="s">
        <v>38</v>
      </c>
      <c r="D97" s="5" t="s">
        <v>67</v>
      </c>
      <c r="E97" s="11">
        <f>VLOOKUP(D97,'[1]Sheet1'!$A$1:$F$96,4,)</f>
        <v>20181127</v>
      </c>
      <c r="F97" s="5" t="s">
        <v>114</v>
      </c>
      <c r="G97" s="5">
        <v>77</v>
      </c>
      <c r="H97" s="12">
        <v>3</v>
      </c>
      <c r="I97" s="12">
        <f t="shared" si="5"/>
        <v>80</v>
      </c>
      <c r="J97" s="48"/>
    </row>
    <row r="98" spans="1:10" s="16" customFormat="1" ht="38.25" customHeight="1">
      <c r="A98" s="4" t="s">
        <v>37</v>
      </c>
      <c r="B98" s="23" t="s">
        <v>36</v>
      </c>
      <c r="C98" s="15" t="s">
        <v>35</v>
      </c>
      <c r="D98" s="5" t="s">
        <v>68</v>
      </c>
      <c r="E98" s="11">
        <f>VLOOKUP(D98,'[1]Sheet1'!$A$1:$F$96,4,)</f>
        <v>20181128</v>
      </c>
      <c r="F98" s="5" t="s">
        <v>110</v>
      </c>
      <c r="G98" s="5">
        <v>77.8</v>
      </c>
      <c r="H98" s="12">
        <v>3</v>
      </c>
      <c r="I98" s="12">
        <f t="shared" si="5"/>
        <v>80.8</v>
      </c>
      <c r="J98" s="48"/>
    </row>
    <row r="99" spans="1:10" s="16" customFormat="1" ht="38.25" customHeight="1">
      <c r="A99" s="4" t="s">
        <v>22</v>
      </c>
      <c r="B99" s="23" t="s">
        <v>23</v>
      </c>
      <c r="C99" s="15" t="s">
        <v>6</v>
      </c>
      <c r="D99" s="5" t="s">
        <v>69</v>
      </c>
      <c r="E99" s="11">
        <f>VLOOKUP(D99,'[1]Sheet1'!$A$1:$F$96,4,)</f>
        <v>20181129</v>
      </c>
      <c r="F99" s="5" t="s">
        <v>110</v>
      </c>
      <c r="G99" s="5">
        <v>78.6</v>
      </c>
      <c r="H99" s="12">
        <v>0.5</v>
      </c>
      <c r="I99" s="12">
        <f t="shared" si="5"/>
        <v>79.1</v>
      </c>
      <c r="J99" s="48"/>
    </row>
    <row r="100" spans="1:10" s="1" customFormat="1" ht="14.25">
      <c r="A100" s="20"/>
      <c r="B100" s="21"/>
      <c r="C100" s="18"/>
      <c r="D100" s="6"/>
      <c r="E100" s="6"/>
      <c r="F100" s="6"/>
      <c r="G100" s="6"/>
      <c r="H100" s="8"/>
      <c r="I100" s="8"/>
      <c r="J100"/>
    </row>
  </sheetData>
  <sheetProtection/>
  <autoFilter ref="A3:J99">
    <sortState ref="A4:J100">
      <sortCondition sortBy="value" ref="E4:E100"/>
    </sortState>
  </autoFilter>
  <mergeCells count="2">
    <mergeCell ref="A2:J2"/>
    <mergeCell ref="A1:J1"/>
  </mergeCells>
  <printOptions verticalCentered="1"/>
  <pageMargins left="0.23622047244094488" right="0.23622047244094488" top="0.7480314960629921" bottom="0.7480314960629921" header="0.31496062992125984" footer="0.31496062992125984"/>
  <pageSetup fitToHeight="4" fitToWidth="4" horizontalDpi="600" verticalDpi="600" orientation="portrait" paperSize="9" scale="6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orain</cp:lastModifiedBy>
  <cp:lastPrinted>2018-07-30T09:51:12Z</cp:lastPrinted>
  <dcterms:created xsi:type="dcterms:W3CDTF">2010-02-25T00:58:48Z</dcterms:created>
  <dcterms:modified xsi:type="dcterms:W3CDTF">2018-07-31T03:44:28Z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